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Excel Files\ADVISORS\"/>
    </mc:Choice>
  </mc:AlternateContent>
  <xr:revisionPtr revIDLastSave="0" documentId="13_ncr:1_{A9609786-8B47-4899-B1C7-B70876BD74CB}" xr6:coauthVersionLast="46" xr6:coauthVersionMax="46" xr10:uidLastSave="{00000000-0000-0000-0000-000000000000}"/>
  <bookViews>
    <workbookView xWindow="-120" yWindow="-120" windowWidth="20730" windowHeight="11160" tabRatio="834" xr2:uid="{BD3F7465-57A9-4033-A2F2-141B11487A2B}"/>
  </bookViews>
  <sheets>
    <sheet name="TABLE of CONTENTS" sheetId="8" r:id="rId1"/>
    <sheet name="Alpha Sort UR" sheetId="1" r:id="rId2"/>
    <sheet name="Alpha Sort UR_C" sheetId="2" r:id="rId3"/>
    <sheet name="Ranking UR_C" sheetId="3" r:id="rId4"/>
    <sheet name="Geo Sort" sheetId="4" r:id="rId5"/>
    <sheet name="Top 5 &amp; Bottom 5" sheetId="5" r:id="rId6"/>
    <sheet name="Ranking YoY Ch" sheetId="6" r:id="rId7"/>
    <sheet name="Ranking Mo Ch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8" i="7" l="1"/>
  <c r="Z57" i="7"/>
  <c r="Z56" i="7"/>
  <c r="Z55" i="7"/>
  <c r="Z54" i="7"/>
  <c r="Z53" i="7"/>
  <c r="Z52" i="7"/>
  <c r="Z51" i="7"/>
  <c r="Z50" i="7"/>
  <c r="Z49" i="7"/>
  <c r="Z48" i="7"/>
  <c r="Z47" i="7"/>
  <c r="Z46" i="7"/>
  <c r="Z45" i="7"/>
  <c r="Z44" i="7"/>
  <c r="Z43" i="7"/>
  <c r="Z42" i="7"/>
  <c r="Z41" i="7"/>
  <c r="Z40" i="7"/>
  <c r="Z39" i="7"/>
  <c r="Z38" i="7"/>
  <c r="Z37" i="7"/>
  <c r="Z3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7" i="7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7" i="6"/>
  <c r="AE74" i="4"/>
  <c r="AE73" i="4"/>
  <c r="AE72" i="4"/>
  <c r="AE71" i="4"/>
  <c r="AE70" i="4"/>
  <c r="AE67" i="4"/>
  <c r="AE66" i="4"/>
  <c r="AE65" i="4"/>
  <c r="AE64" i="4"/>
  <c r="AE63" i="4"/>
  <c r="AE62" i="4"/>
  <c r="AE61" i="4"/>
  <c r="AE60" i="4"/>
  <c r="AE57" i="4"/>
  <c r="AE56" i="4"/>
  <c r="AE55" i="4"/>
  <c r="AE54" i="4"/>
  <c r="AE51" i="4"/>
  <c r="AE50" i="4"/>
  <c r="AE49" i="4"/>
  <c r="AE48" i="4"/>
  <c r="AE45" i="4"/>
  <c r="AE44" i="4"/>
  <c r="AE43" i="4"/>
  <c r="AE42" i="4"/>
  <c r="AE41" i="4"/>
  <c r="AE40" i="4"/>
  <c r="AE39" i="4"/>
  <c r="AE38" i="4"/>
  <c r="AE35" i="4"/>
  <c r="AE34" i="4"/>
  <c r="AE33" i="4"/>
  <c r="AE32" i="4"/>
  <c r="AE31" i="4"/>
  <c r="AE30" i="4"/>
  <c r="AE29" i="4"/>
  <c r="AE26" i="4"/>
  <c r="AE25" i="4"/>
  <c r="AE24" i="4"/>
  <c r="AE23" i="4"/>
  <c r="AE22" i="4"/>
  <c r="AE19" i="4"/>
  <c r="AE18" i="4"/>
  <c r="AE17" i="4"/>
  <c r="AE14" i="4"/>
  <c r="AE13" i="4"/>
  <c r="AE12" i="4"/>
  <c r="AE11" i="4"/>
  <c r="AE10" i="4"/>
  <c r="AE9" i="4"/>
  <c r="AE6" i="4"/>
  <c r="AF58" i="3"/>
  <c r="AE58" i="3"/>
  <c r="AF57" i="3"/>
  <c r="AE57" i="3"/>
  <c r="AF56" i="3"/>
  <c r="AE56" i="3"/>
  <c r="AF55" i="3"/>
  <c r="AE55" i="3"/>
  <c r="AF54" i="3"/>
  <c r="AE54" i="3"/>
  <c r="AF53" i="3"/>
  <c r="AE53" i="3"/>
  <c r="AF52" i="3"/>
  <c r="AE52" i="3"/>
  <c r="AF51" i="3"/>
  <c r="AE51" i="3"/>
  <c r="AF50" i="3"/>
  <c r="AE50" i="3"/>
  <c r="AF49" i="3"/>
  <c r="AE49" i="3"/>
  <c r="AF48" i="3"/>
  <c r="AE48" i="3"/>
  <c r="AF47" i="3"/>
  <c r="AE47" i="3"/>
  <c r="AF46" i="3"/>
  <c r="AE46" i="3"/>
  <c r="AF45" i="3"/>
  <c r="AE45" i="3"/>
  <c r="AF44" i="3"/>
  <c r="AE44" i="3"/>
  <c r="AF43" i="3"/>
  <c r="AE43" i="3"/>
  <c r="AF42" i="3"/>
  <c r="AE42" i="3"/>
  <c r="AF41" i="3"/>
  <c r="AE41" i="3"/>
  <c r="AF40" i="3"/>
  <c r="AE40" i="3"/>
  <c r="AF39" i="3"/>
  <c r="AE39" i="3"/>
  <c r="AF38" i="3"/>
  <c r="AE38" i="3"/>
  <c r="AF37" i="3"/>
  <c r="AE37" i="3"/>
  <c r="AF36" i="3"/>
  <c r="AE36" i="3"/>
  <c r="AF35" i="3"/>
  <c r="AE35" i="3"/>
  <c r="AF34" i="3"/>
  <c r="AE34" i="3"/>
  <c r="AF33" i="3"/>
  <c r="AE33" i="3"/>
  <c r="AF32" i="3"/>
  <c r="AE32" i="3"/>
  <c r="AF31" i="3"/>
  <c r="AE31" i="3"/>
  <c r="AF30" i="3"/>
  <c r="AE30" i="3"/>
  <c r="AF29" i="3"/>
  <c r="AE29" i="3"/>
  <c r="AF28" i="3"/>
  <c r="AE28" i="3"/>
  <c r="AF27" i="3"/>
  <c r="AE27" i="3"/>
  <c r="AF26" i="3"/>
  <c r="AE26" i="3"/>
  <c r="AF25" i="3"/>
  <c r="AE25" i="3"/>
  <c r="AF24" i="3"/>
  <c r="AE24" i="3"/>
  <c r="AF23" i="3"/>
  <c r="AE23" i="3"/>
  <c r="AF22" i="3"/>
  <c r="AE22" i="3"/>
  <c r="AF21" i="3"/>
  <c r="AE21" i="3"/>
  <c r="AF20" i="3"/>
  <c r="AE20" i="3"/>
  <c r="AF19" i="3"/>
  <c r="AE19" i="3"/>
  <c r="AF18" i="3"/>
  <c r="AE18" i="3"/>
  <c r="AF17" i="3"/>
  <c r="AE17" i="3"/>
  <c r="AF16" i="3"/>
  <c r="AE16" i="3"/>
  <c r="AF15" i="3"/>
  <c r="AE15" i="3"/>
  <c r="AF14" i="3"/>
  <c r="AE14" i="3"/>
  <c r="AF13" i="3"/>
  <c r="AE13" i="3"/>
  <c r="AF12" i="3"/>
  <c r="AE12" i="3"/>
  <c r="AF11" i="3"/>
  <c r="AE11" i="3"/>
  <c r="AF10" i="3"/>
  <c r="AE10" i="3"/>
  <c r="AF9" i="3"/>
  <c r="AE9" i="3"/>
  <c r="AE7" i="3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6" i="2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6" i="1"/>
  <c r="AA56" i="7" l="1"/>
  <c r="AA12" i="7"/>
  <c r="AA12" i="6"/>
  <c r="AA24" i="6"/>
  <c r="AA16" i="7"/>
  <c r="AA24" i="7"/>
  <c r="AA32" i="7"/>
  <c r="AA40" i="7"/>
  <c r="AA48" i="7"/>
  <c r="AA11" i="6"/>
  <c r="AA15" i="6"/>
  <c r="AA19" i="6"/>
  <c r="AA23" i="6"/>
  <c r="AA26" i="6"/>
  <c r="AA28" i="6"/>
  <c r="AA30" i="6"/>
  <c r="AA32" i="6"/>
  <c r="AA34" i="6"/>
  <c r="AA36" i="6"/>
  <c r="AA38" i="6"/>
  <c r="AA40" i="6"/>
  <c r="AA42" i="6"/>
  <c r="AA44" i="6"/>
  <c r="AA46" i="6"/>
  <c r="AA48" i="6"/>
  <c r="AA50" i="6"/>
  <c r="AA52" i="6"/>
  <c r="AA54" i="6"/>
  <c r="AA56" i="6"/>
  <c r="AA58" i="6"/>
  <c r="AA11" i="7"/>
  <c r="AA15" i="7"/>
  <c r="AA19" i="7"/>
  <c r="AA23" i="7"/>
  <c r="AA27" i="7"/>
  <c r="AA31" i="7"/>
  <c r="AA35" i="7"/>
  <c r="AA39" i="7"/>
  <c r="AA43" i="7"/>
  <c r="AA47" i="7"/>
  <c r="AA51" i="7"/>
  <c r="AA55" i="7"/>
  <c r="AA16" i="6"/>
  <c r="AA20" i="6"/>
  <c r="AA20" i="7"/>
  <c r="AA28" i="7"/>
  <c r="AA36" i="7"/>
  <c r="AA44" i="7"/>
  <c r="AA52" i="7"/>
  <c r="AA10" i="6"/>
  <c r="AA14" i="6"/>
  <c r="AA18" i="6"/>
  <c r="AA22" i="6"/>
  <c r="AA10" i="7"/>
  <c r="AA14" i="7"/>
  <c r="AA18" i="7"/>
  <c r="AA22" i="7"/>
  <c r="AA26" i="7"/>
  <c r="AA30" i="7"/>
  <c r="AA34" i="7"/>
  <c r="AA38" i="7"/>
  <c r="AA42" i="7"/>
  <c r="AA46" i="7"/>
  <c r="AA50" i="7"/>
  <c r="AA54" i="7"/>
  <c r="AA58" i="7"/>
  <c r="AA9" i="6"/>
  <c r="AA13" i="6"/>
  <c r="AA17" i="6"/>
  <c r="AA21" i="6"/>
  <c r="AA25" i="6"/>
  <c r="AA27" i="6"/>
  <c r="AA29" i="6"/>
  <c r="AA31" i="6"/>
  <c r="AA33" i="6"/>
  <c r="AA35" i="6"/>
  <c r="AA37" i="6"/>
  <c r="AA39" i="6"/>
  <c r="AA41" i="6"/>
  <c r="AA43" i="6"/>
  <c r="AA45" i="6"/>
  <c r="AA47" i="6"/>
  <c r="AA49" i="6"/>
  <c r="AA51" i="6"/>
  <c r="AA53" i="6"/>
  <c r="AA55" i="6"/>
  <c r="AA57" i="6"/>
  <c r="AA9" i="7"/>
  <c r="AA13" i="7"/>
  <c r="AA17" i="7"/>
  <c r="AA21" i="7"/>
  <c r="AA25" i="7"/>
  <c r="AA29" i="7"/>
  <c r="AA33" i="7"/>
  <c r="AA37" i="7"/>
  <c r="AA41" i="7"/>
  <c r="AA45" i="7"/>
  <c r="AA49" i="7"/>
  <c r="AA53" i="7"/>
  <c r="AA57" i="7"/>
</calcChain>
</file>

<file path=xl/sharedStrings.xml><?xml version="1.0" encoding="utf-8"?>
<sst xmlns="http://schemas.openxmlformats.org/spreadsheetml/2006/main" count="396" uniqueCount="87">
  <si>
    <t>State Unemployment Rates</t>
  </si>
  <si>
    <t>Not Seasonally Adjusted</t>
  </si>
  <si>
    <t>Rank</t>
  </si>
  <si>
    <t>Area</t>
  </si>
  <si>
    <t>YoY Change</t>
  </si>
  <si>
    <t>United States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</si>
  <si>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</si>
  <si>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</si>
  <si>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</si>
  <si>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</si>
  <si>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</si>
  <si>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</si>
  <si>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</si>
  <si>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</si>
  <si>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</si>
  <si>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</si>
  <si>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</si>
  <si>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</si>
  <si>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</si>
  <si>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</si>
  <si>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</si>
  <si>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</si>
  <si>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</si>
  <si>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</si>
  <si>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</si>
  <si>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</si>
  <si>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</si>
  <si>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</si>
  <si>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</si>
  <si>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</si>
  <si>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</si>
  <si>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</si>
  <si>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</si>
  <si>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</si>
  <si>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</si>
  <si>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</si>
  <si>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</si>
  <si>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</si>
  <si>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</si>
  <si>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</si>
  <si>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</si>
  <si>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</si>
  <si>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</si>
  <si>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</si>
  <si>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</si>
  <si>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</si>
  <si>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</si>
  <si>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</si>
  <si>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</si>
  <si>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</si>
  <si>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</si>
  <si>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</si>
  <si>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</si>
  <si>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</si>
  <si>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</si>
  <si>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</si>
  <si>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</si>
  <si>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Bureau of Labor Statistics (BLS)</t>
  </si>
  <si>
    <t>Estimated State Construction Unemployment Rates</t>
  </si>
  <si>
    <t>United States*</t>
  </si>
  <si>
    <t>Delaware**</t>
  </si>
  <si>
    <t>Hawaii**</t>
  </si>
  <si>
    <t xml:space="preserve">*  U.S. Construction Unemployment Rate as reported by BLS </t>
  </si>
  <si>
    <t>** Unemployment Rate is for Construction + Mining + Logging</t>
  </si>
  <si>
    <t>Source: U.S. Bureau of Labor Statistics (BLS) and Markstein Advisors Estimates for ABC</t>
  </si>
  <si>
    <t>Ranked by Most Recent Monthly Construction Unemployment Rate</t>
  </si>
  <si>
    <t>New England</t>
  </si>
  <si>
    <t xml:space="preserve"> 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</si>
  <si>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</si>
  <si>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</si>
  <si>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</si>
  <si>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</si>
  <si>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</si>
  <si>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</si>
  <si>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</si>
  <si>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Ranked by Most Recent Year-Over-Year Change in Monthly Construction Unemployment Rate</t>
  </si>
  <si>
    <t>Ranked by the Change in the Most Recent Monthly Construction Unemployment Rate from the Previous Month</t>
  </si>
  <si>
    <t>Mo. Change</t>
  </si>
  <si>
    <t>This workbook consists of 7 spreadsheets (7 tabs at the bottom of this workbook) 
in addition to this table of contents.</t>
  </si>
  <si>
    <t>The spreadsheets/tabs are as follows:</t>
  </si>
  <si>
    <r>
      <t xml:space="preserve">Alpha Sort UR:  An alphabetical listing of the </t>
    </r>
    <r>
      <rPr>
        <b/>
        <i/>
        <sz val="12"/>
        <rFont val="Arial"/>
        <family val="2"/>
      </rPr>
      <t>OVERALL</t>
    </r>
    <r>
      <rPr>
        <b/>
        <sz val="12"/>
        <rFont val="Arial"/>
        <family val="2"/>
      </rPr>
      <t xml:space="preserve"> (for all industries) Unemployment Rates for each state</t>
    </r>
  </si>
  <si>
    <r>
      <t xml:space="preserve">Alpha Sort UR_C:  An alphabetical listing of the Estimated </t>
    </r>
    <r>
      <rPr>
        <b/>
        <i/>
        <sz val="12"/>
        <rFont val="Arial"/>
        <family val="2"/>
      </rPr>
      <t>CONSTRUCTION</t>
    </r>
    <r>
      <rPr>
        <b/>
        <sz val="12"/>
        <rFont val="Arial"/>
        <family val="2"/>
      </rPr>
      <t xml:space="preserve"> Unemployment Rates for each state</t>
    </r>
  </si>
  <si>
    <t>Ranking UR_C:  A ranking of the Estimated Construction Unemployment Rates among the states from the lowest rate to the highest rate for the most recent month</t>
  </si>
  <si>
    <t xml:space="preserve">Geo Sort:  Grouping of the Estimated Construction Unemployment Rates for each of the states by Census Bureau Geographical Divisions </t>
  </si>
  <si>
    <t>Top 5 &amp; Bottom 5:  A listing of the Top 5 and Bottom 5 Estimated Construction Unemployment Rates for the most recent month among the states from the lowest rate to the highest rate (may include more than 5 states in either group due to more than one state having the same estimated construction unemployment rate)</t>
  </si>
  <si>
    <t>Ranking YoY Ch:  A ranking of the year-over-year change in the Estimated Construction Unemployment Rates among the states for the most recent month from the smallest change to the largest change</t>
  </si>
  <si>
    <t>Ranking Mo Ch:  A ranking of the Monthly change in the Estimated Construction Unemployment Rates among the states for the most recent month from the smallest change to the largest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</si>
</sst>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mmm\-yyyy"/>
    <numFmt numFmtId="166" formatCode="0.0"/>
  </numFmts>
  <fonts count="16" x14ac:knownFonts="1"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7" fontId="2" fillId="0" borderId="0"/>
    <xf numFmtId="0" fontId="3" fillId="0" borderId="0"/>
    <xf numFmtId="0" fontId="9" fillId="0" borderId="0"/>
  </cellStyleXfs>
  <cellXfs count="89">
    <xf numFmtId="0" fontId="0" fillId="0" borderId="0" xfId="0"/>
    <xf numFmtId="0" fontId="1" fillId="0" borderId="0" xfId="1"/>
    <xf numFmtId="164" fontId="2" fillId="0" borderId="0" xfId="2" applyNumberFormat="1"/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7" fillId="2" borderId="1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8" fillId="0" borderId="4" xfId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7" xfId="0" applyNumberFormat="1" applyFont="1" applyBorder="1"/>
    <xf numFmtId="166" fontId="8" fillId="0" borderId="8" xfId="0" applyNumberFormat="1" applyFont="1" applyBorder="1"/>
    <xf numFmtId="166" fontId="8" fillId="0" borderId="9" xfId="0" applyNumberFormat="1" applyFont="1" applyBorder="1"/>
    <xf numFmtId="0" fontId="10" fillId="0" borderId="10" xfId="1" applyFont="1" applyBorder="1" applyAlignment="1">
      <alignment horizontal="center"/>
    </xf>
    <xf numFmtId="166" fontId="11" fillId="0" borderId="0" xfId="0" applyNumberFormat="1" applyFont="1"/>
    <xf numFmtId="166" fontId="11" fillId="0" borderId="11" xfId="0" applyNumberFormat="1" applyFont="1" applyBorder="1"/>
    <xf numFmtId="166" fontId="11" fillId="0" borderId="12" xfId="0" applyNumberFormat="1" applyFont="1" applyBorder="1"/>
    <xf numFmtId="0" fontId="11" fillId="0" borderId="14" xfId="1" applyFont="1" applyBorder="1"/>
    <xf numFmtId="166" fontId="11" fillId="0" borderId="15" xfId="0" applyNumberFormat="1" applyFont="1" applyBorder="1"/>
    <xf numFmtId="166" fontId="11" fillId="0" borderId="16" xfId="0" applyNumberFormat="1" applyFont="1" applyBorder="1"/>
    <xf numFmtId="166" fontId="11" fillId="0" borderId="17" xfId="0" applyNumberFormat="1" applyFont="1" applyBorder="1"/>
    <xf numFmtId="166" fontId="11" fillId="0" borderId="18" xfId="0" applyNumberFormat="1" applyFont="1" applyBorder="1"/>
    <xf numFmtId="166" fontId="11" fillId="0" borderId="19" xfId="0" applyNumberFormat="1" applyFont="1" applyBorder="1"/>
    <xf numFmtId="0" fontId="11" fillId="0" borderId="20" xfId="1" applyFont="1" applyBorder="1"/>
    <xf numFmtId="166" fontId="11" fillId="0" borderId="21" xfId="0" applyNumberFormat="1" applyFont="1" applyBorder="1"/>
    <xf numFmtId="166" fontId="11" fillId="0" borderId="22" xfId="0" applyNumberFormat="1" applyFont="1" applyBorder="1"/>
    <xf numFmtId="166" fontId="11" fillId="0" borderId="13" xfId="0" applyNumberFormat="1" applyFont="1" applyBorder="1"/>
    <xf numFmtId="166" fontId="11" fillId="0" borderId="23" xfId="0" applyNumberFormat="1" applyFont="1" applyBorder="1"/>
    <xf numFmtId="166" fontId="11" fillId="0" borderId="24" xfId="0" applyNumberFormat="1" applyFont="1" applyBorder="1"/>
    <xf numFmtId="0" fontId="11" fillId="0" borderId="25" xfId="1" applyFont="1" applyBorder="1"/>
    <xf numFmtId="166" fontId="11" fillId="0" borderId="26" xfId="0" applyNumberFormat="1" applyFont="1" applyBorder="1"/>
    <xf numFmtId="166" fontId="11" fillId="0" borderId="27" xfId="0" applyNumberFormat="1" applyFont="1" applyBorder="1"/>
    <xf numFmtId="166" fontId="11" fillId="0" borderId="28" xfId="0" applyNumberFormat="1" applyFont="1" applyBorder="1"/>
    <xf numFmtId="166" fontId="11" fillId="0" borderId="29" xfId="0" applyNumberFormat="1" applyFont="1" applyBorder="1"/>
    <xf numFmtId="166" fontId="11" fillId="0" borderId="30" xfId="0" applyNumberFormat="1" applyFont="1" applyBorder="1"/>
    <xf numFmtId="0" fontId="11" fillId="0" borderId="31" xfId="1" applyFont="1" applyBorder="1"/>
    <xf numFmtId="166" fontId="11" fillId="0" borderId="32" xfId="0" applyNumberFormat="1" applyFont="1" applyBorder="1"/>
    <xf numFmtId="166" fontId="11" fillId="0" borderId="33" xfId="0" applyNumberFormat="1" applyFont="1" applyBorder="1"/>
    <xf numFmtId="166" fontId="11" fillId="0" borderId="34" xfId="0" applyNumberFormat="1" applyFont="1" applyBorder="1"/>
    <xf numFmtId="166" fontId="11" fillId="0" borderId="35" xfId="0" applyNumberFormat="1" applyFont="1" applyBorder="1"/>
    <xf numFmtId="166" fontId="11" fillId="0" borderId="36" xfId="0" applyNumberFormat="1" applyFont="1" applyBorder="1"/>
    <xf numFmtId="0" fontId="12" fillId="0" borderId="0" xfId="1" applyFont="1" applyAlignment="1">
      <alignment horizontal="center" wrapText="1"/>
    </xf>
    <xf numFmtId="0" fontId="7" fillId="2" borderId="37" xfId="1" applyFont="1" applyFill="1" applyBorder="1" applyAlignment="1">
      <alignment horizontal="center"/>
    </xf>
    <xf numFmtId="165" fontId="7" fillId="2" borderId="38" xfId="1" applyNumberFormat="1" applyFont="1" applyFill="1" applyBorder="1" applyAlignment="1">
      <alignment horizontal="center"/>
    </xf>
    <xf numFmtId="165" fontId="7" fillId="2" borderId="39" xfId="1" applyNumberFormat="1" applyFont="1" applyFill="1" applyBorder="1" applyAlignment="1">
      <alignment horizontal="center"/>
    </xf>
    <xf numFmtId="49" fontId="8" fillId="0" borderId="4" xfId="1" applyNumberFormat="1" applyFont="1" applyBorder="1"/>
    <xf numFmtId="0" fontId="1" fillId="0" borderId="40" xfId="1" applyBorder="1"/>
    <xf numFmtId="49" fontId="10" fillId="0" borderId="10" xfId="1" applyNumberFormat="1" applyFont="1" applyBorder="1" applyAlignment="1">
      <alignment horizontal="center"/>
    </xf>
    <xf numFmtId="0" fontId="1" fillId="0" borderId="41" xfId="1" applyBorder="1"/>
    <xf numFmtId="49" fontId="11" fillId="0" borderId="14" xfId="1" applyNumberFormat="1" applyFont="1" applyBorder="1"/>
    <xf numFmtId="0" fontId="6" fillId="0" borderId="42" xfId="1" applyFont="1" applyBorder="1"/>
    <xf numFmtId="49" fontId="11" fillId="0" borderId="20" xfId="1" applyNumberFormat="1" applyFont="1" applyBorder="1"/>
    <xf numFmtId="0" fontId="6" fillId="0" borderId="43" xfId="1" applyFont="1" applyBorder="1"/>
    <xf numFmtId="49" fontId="11" fillId="0" borderId="25" xfId="1" applyNumberFormat="1" applyFont="1" applyBorder="1"/>
    <xf numFmtId="0" fontId="6" fillId="0" borderId="44" xfId="1" applyFont="1" applyBorder="1"/>
    <xf numFmtId="49" fontId="11" fillId="0" borderId="31" xfId="1" applyNumberFormat="1" applyFont="1" applyBorder="1"/>
    <xf numFmtId="0" fontId="6" fillId="0" borderId="45" xfId="1" applyFont="1" applyBorder="1"/>
    <xf numFmtId="0" fontId="1" fillId="0" borderId="46" xfId="1" applyBorder="1"/>
    <xf numFmtId="166" fontId="11" fillId="0" borderId="47" xfId="0" applyNumberFormat="1" applyFont="1" applyBorder="1"/>
    <xf numFmtId="166" fontId="11" fillId="0" borderId="48" xfId="0" applyNumberFormat="1" applyFont="1" applyBorder="1"/>
    <xf numFmtId="166" fontId="11" fillId="0" borderId="49" xfId="0" applyNumberFormat="1" applyFont="1" applyBorder="1"/>
    <xf numFmtId="166" fontId="11" fillId="0" borderId="50" xfId="0" applyNumberFormat="1" applyFont="1" applyBorder="1"/>
    <xf numFmtId="166" fontId="11" fillId="0" borderId="51" xfId="0" applyNumberFormat="1" applyFont="1" applyBorder="1"/>
    <xf numFmtId="0" fontId="10" fillId="0" borderId="52" xfId="1" applyFont="1" applyBorder="1" applyAlignment="1">
      <alignment horizontal="center"/>
    </xf>
    <xf numFmtId="166" fontId="11" fillId="0" borderId="53" xfId="0" applyNumberFormat="1" applyFont="1" applyBorder="1"/>
    <xf numFmtId="166" fontId="11" fillId="0" borderId="54" xfId="0" applyNumberFormat="1" applyFont="1" applyBorder="1"/>
    <xf numFmtId="166" fontId="11" fillId="0" borderId="55" xfId="0" applyNumberFormat="1" applyFont="1" applyBorder="1"/>
    <xf numFmtId="0" fontId="1" fillId="0" borderId="10" xfId="1" applyBorder="1"/>
    <xf numFmtId="166" fontId="11" fillId="0" borderId="56" xfId="0" applyNumberFormat="1" applyFont="1" applyBorder="1"/>
    <xf numFmtId="166" fontId="11" fillId="0" borderId="57" xfId="0" applyNumberFormat="1" applyFont="1" applyBorder="1"/>
    <xf numFmtId="166" fontId="11" fillId="0" borderId="58" xfId="0" applyNumberFormat="1" applyFont="1" applyBorder="1"/>
    <xf numFmtId="166" fontId="11" fillId="0" borderId="59" xfId="0" applyNumberFormat="1" applyFont="1" applyBorder="1"/>
    <xf numFmtId="0" fontId="11" fillId="0" borderId="10" xfId="1" applyFont="1" applyBorder="1"/>
    <xf numFmtId="166" fontId="11" fillId="0" borderId="60" xfId="0" applyNumberFormat="1" applyFont="1" applyBorder="1"/>
    <xf numFmtId="166" fontId="11" fillId="0" borderId="61" xfId="0" applyNumberFormat="1" applyFont="1" applyBorder="1"/>
    <xf numFmtId="166" fontId="11" fillId="0" borderId="62" xfId="0" applyNumberFormat="1" applyFont="1" applyBorder="1"/>
    <xf numFmtId="166" fontId="11" fillId="0" borderId="63" xfId="0" applyNumberFormat="1" applyFont="1" applyBorder="1"/>
    <xf numFmtId="49" fontId="11" fillId="0" borderId="46" xfId="1" applyNumberFormat="1" applyFont="1" applyBorder="1"/>
    <xf numFmtId="0" fontId="6" fillId="0" borderId="64" xfId="1" applyFont="1" applyBorder="1"/>
    <xf numFmtId="0" fontId="9" fillId="0" borderId="0" xfId="4"/>
    <xf numFmtId="0" fontId="5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22" xfId="4" applyFont="1" applyBorder="1" applyAlignment="1">
      <alignment vertical="top"/>
    </xf>
    <xf numFmtId="0" fontId="13" fillId="4" borderId="22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 wrapText="1"/>
    </xf>
  </cellXfs>
  <cellStyles count="5">
    <cellStyle name="BuffetDate129" xfId="2" xr:uid="{9A2193A4-5478-4FCE-A079-B84CBF72B63E}"/>
    <cellStyle name="Normal" xfId="0" builtinId="0"/>
    <cellStyle name="Normal 3" xfId="4" xr:uid="{01E07CB5-55E8-40DC-A8CE-C364065AEB58}"/>
    <cellStyle name="Normal 5" xfId="1" xr:uid="{6FFA7D1A-1530-4CB5-A757-21C8B18C8BEC}"/>
    <cellStyle name="Normal 6" xfId="3" xr:uid="{ECCC4BF7-56DD-4755-AE24-55E54D749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816B-796D-4F83-8B24-FC06A7FFC9DE}">
  <sheetPr>
    <tabColor rgb="FF92D050"/>
  </sheetPr>
  <dimension ref="A1:S20"/>
  <sheetViews>
    <sheetView tabSelected="1" zoomScaleNormal="100" workbookViewId="0">
      <selection activeCell="A2" sqref="A2"/>
    </sheetView>
  </sheetViews>
  <sheetFormatPr defaultRowHeight="15" x14ac:dyDescent="0.25"/>
  <cols>
    <col min="1" max="1" width="3.7109375" customWidth="1"/>
  </cols>
  <sheetData>
    <row r="1" spans="1:19" ht="60" customHeight="1" x14ac:dyDescent="0.25">
      <c r="A1" s="80"/>
      <c r="B1" s="81" t="s">
        <v>78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ht="20.100000000000001" customHeight="1" x14ac:dyDescent="0.25">
      <c r="A2" s="80"/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20.100000000000001" customHeight="1" x14ac:dyDescent="0.25">
      <c r="A3" s="80"/>
      <c r="B3" s="85" t="s">
        <v>79</v>
      </c>
      <c r="C3" s="85"/>
      <c r="D3" s="85"/>
      <c r="E3" s="85"/>
      <c r="F3" s="85"/>
      <c r="G3" s="85"/>
      <c r="H3" s="85"/>
      <c r="I3" s="85"/>
      <c r="J3" s="83"/>
      <c r="K3" s="83"/>
      <c r="L3" s="83"/>
      <c r="M3" s="83"/>
      <c r="N3" s="83"/>
      <c r="O3" s="83"/>
      <c r="P3" s="83"/>
      <c r="Q3" s="83"/>
      <c r="R3" s="83"/>
      <c r="S3" s="84"/>
    </row>
    <row r="4" spans="1:19" ht="9.9499999999999993" customHeight="1" x14ac:dyDescent="0.25">
      <c r="A4" s="80"/>
      <c r="B4" s="82"/>
      <c r="C4" s="82"/>
      <c r="D4" s="82"/>
      <c r="E4" s="82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4"/>
    </row>
    <row r="5" spans="1:19" ht="20.100000000000001" customHeight="1" x14ac:dyDescent="0.25">
      <c r="A5" s="86">
        <v>1</v>
      </c>
      <c r="B5" s="87" t="s">
        <v>80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20.100000000000001" customHeight="1" x14ac:dyDescent="0.25">
      <c r="A6" s="86">
        <v>2</v>
      </c>
      <c r="B6" s="87" t="s">
        <v>81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</row>
    <row r="7" spans="1:19" ht="35.1" customHeight="1" x14ac:dyDescent="0.25">
      <c r="A7" s="86">
        <v>3</v>
      </c>
      <c r="B7" s="88" t="s">
        <v>82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spans="1:19" ht="20.100000000000001" customHeight="1" x14ac:dyDescent="0.25">
      <c r="A8" s="86">
        <v>4</v>
      </c>
      <c r="B8" s="88" t="s">
        <v>83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spans="1:19" ht="51.95" customHeight="1" x14ac:dyDescent="0.25">
      <c r="A9" s="86">
        <v>5</v>
      </c>
      <c r="B9" s="88" t="s">
        <v>84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spans="1:19" ht="35.1" customHeight="1" x14ac:dyDescent="0.25">
      <c r="A10" s="86">
        <v>6</v>
      </c>
      <c r="B10" s="88" t="s">
        <v>85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spans="1:19" ht="35.1" customHeight="1" x14ac:dyDescent="0.25">
      <c r="A11" s="86">
        <v>7</v>
      </c>
      <c r="B11" s="88" t="s">
        <v>86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spans="1:19" x14ac:dyDescent="0.25">
      <c r="A12" s="80"/>
    </row>
    <row r="13" spans="1:19" x14ac:dyDescent="0.25">
      <c r="A13" s="80"/>
    </row>
    <row r="14" spans="1:19" x14ac:dyDescent="0.25">
      <c r="A14" s="80"/>
    </row>
    <row r="15" spans="1:19" x14ac:dyDescent="0.25">
      <c r="A15" s="80"/>
    </row>
    <row r="16" spans="1:19" x14ac:dyDescent="0.25">
      <c r="A16" s="80"/>
    </row>
    <row r="17" spans="1:1" x14ac:dyDescent="0.25">
      <c r="A17" s="80"/>
    </row>
    <row r="18" spans="1:1" x14ac:dyDescent="0.25">
      <c r="A18" s="80"/>
    </row>
    <row r="19" spans="1:1" x14ac:dyDescent="0.25">
      <c r="A19" s="80"/>
    </row>
    <row r="20" spans="1:1" x14ac:dyDescent="0.25">
      <c r="A20" s="80"/>
    </row>
  </sheetData>
  <mergeCells count="9">
    <mergeCell ref="B9:S9"/>
    <mergeCell ref="B10:S10"/>
    <mergeCell ref="B11:S11"/>
    <mergeCell ref="B1:S1"/>
    <mergeCell ref="B3:I3"/>
    <mergeCell ref="B5:S5"/>
    <mergeCell ref="B6:S6"/>
    <mergeCell ref="B7:S7"/>
    <mergeCell ref="B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450D-9009-4985-A46C-D862F14FF550}">
  <sheetPr>
    <tabColor theme="5" tint="0.59999389629810485"/>
  </sheetPr>
  <dimension ref="B1:AE59"/>
  <sheetViews>
    <sheetView workbookViewId="0">
      <pane xSplit="2" ySplit="5" topLeftCell="Q6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4" width="10.140625" style="1" customWidth="1"/>
    <col min="25" max="30" width="10.140625" style="1" bestFit="1" customWidth="1"/>
    <col min="31" max="31" width="13" style="1" customWidth="1"/>
    <col min="32" max="16384" width="9.140625" style="1"/>
  </cols>
  <sheetData>
    <row r="1" spans="2:31" ht="15" x14ac:dyDescent="0.25">
      <c r="B1" s="2"/>
    </row>
    <row r="2" spans="2:31" ht="33.75" x14ac:dyDescent="0.5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13.5" thickBot="1" x14ac:dyDescent="0.25"/>
    <row r="5" spans="2:31" ht="13.5" thickBot="1" x14ac:dyDescent="0.25">
      <c r="B5" s="5" t="s">
        <v>3</v>
      </c>
      <c r="C5" s="6">
        <v>38352</v>
      </c>
      <c r="D5" s="6">
        <v>38717</v>
      </c>
      <c r="E5" s="6">
        <v>39082</v>
      </c>
      <c r="F5" s="6">
        <v>39447</v>
      </c>
      <c r="G5" s="6">
        <v>39813</v>
      </c>
      <c r="H5" s="6">
        <v>40178</v>
      </c>
      <c r="I5" s="6">
        <v>40543</v>
      </c>
      <c r="J5" s="6">
        <v>40908</v>
      </c>
      <c r="K5" s="6">
        <v>41274</v>
      </c>
      <c r="L5" s="6">
        <v>41639</v>
      </c>
      <c r="M5" s="6">
        <v>42004</v>
      </c>
      <c r="N5" s="6">
        <v>42369</v>
      </c>
      <c r="O5" s="6">
        <v>42735</v>
      </c>
      <c r="P5" s="6">
        <v>43100</v>
      </c>
      <c r="Q5" s="6">
        <v>43465</v>
      </c>
      <c r="R5" s="6">
        <v>43830</v>
      </c>
      <c r="S5" s="6">
        <v>43861</v>
      </c>
      <c r="T5" s="6">
        <v>43890</v>
      </c>
      <c r="U5" s="6">
        <v>43921</v>
      </c>
      <c r="V5" s="6">
        <v>43951</v>
      </c>
      <c r="W5" s="6">
        <v>43982</v>
      </c>
      <c r="X5" s="6">
        <v>44012</v>
      </c>
      <c r="Y5" s="6">
        <v>44043</v>
      </c>
      <c r="Z5" s="6">
        <v>44074</v>
      </c>
      <c r="AA5" s="6">
        <v>44104</v>
      </c>
      <c r="AB5" s="6">
        <v>44135</v>
      </c>
      <c r="AC5" s="6">
        <v>44165</v>
      </c>
      <c r="AD5" s="6">
        <v>44196</v>
      </c>
      <c r="AE5" s="7" t="s">
        <v>4</v>
      </c>
    </row>
    <row r="6" spans="2:31" ht="15.75" thickBot="1" x14ac:dyDescent="0.3">
      <c r="B6" s="8" t="s">
        <v>5</v>
      </c>
      <c r="C6" s="9">
        <v>5.0999999999999996</v>
      </c>
      <c r="D6" s="10">
        <v>4.5999999999999996</v>
      </c>
      <c r="E6" s="10">
        <v>4.3</v>
      </c>
      <c r="F6" s="10">
        <v>4.8</v>
      </c>
      <c r="G6" s="10">
        <v>7.1</v>
      </c>
      <c r="H6" s="10">
        <v>9.6999999999999993</v>
      </c>
      <c r="I6" s="10">
        <v>9.1</v>
      </c>
      <c r="J6" s="10">
        <v>8.3000000000000007</v>
      </c>
      <c r="K6" s="10">
        <v>7.6</v>
      </c>
      <c r="L6" s="10">
        <v>6.5</v>
      </c>
      <c r="M6" s="10">
        <v>5.4</v>
      </c>
      <c r="N6" s="10">
        <v>4.8</v>
      </c>
      <c r="O6" s="10">
        <v>4.5</v>
      </c>
      <c r="P6" s="11">
        <v>3.9</v>
      </c>
      <c r="Q6" s="11">
        <v>3.7</v>
      </c>
      <c r="R6" s="11">
        <v>3.4</v>
      </c>
      <c r="S6" s="12">
        <v>4</v>
      </c>
      <c r="T6" s="10">
        <v>3.8</v>
      </c>
      <c r="U6" s="10">
        <v>4.5</v>
      </c>
      <c r="V6" s="10">
        <v>14.4</v>
      </c>
      <c r="W6" s="10">
        <v>13</v>
      </c>
      <c r="X6" s="10">
        <v>11.2</v>
      </c>
      <c r="Y6" s="10">
        <v>10.5</v>
      </c>
      <c r="Z6" s="10">
        <v>8.5</v>
      </c>
      <c r="AA6" s="10">
        <v>7.7</v>
      </c>
      <c r="AB6" s="10">
        <v>6.6</v>
      </c>
      <c r="AC6" s="11">
        <v>6.4</v>
      </c>
      <c r="AD6" s="11">
        <v>6.5</v>
      </c>
      <c r="AE6" s="13">
        <f>AD6-R6</f>
        <v>3.1</v>
      </c>
    </row>
    <row r="7" spans="2:31" ht="18.75" thickBot="1" x14ac:dyDescent="0.3"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7"/>
    </row>
    <row r="8" spans="2:31" ht="14.25" customHeight="1" x14ac:dyDescent="0.2">
      <c r="B8" s="18" t="s">
        <v>7</v>
      </c>
      <c r="C8" s="19">
        <v>4.9000000000000004</v>
      </c>
      <c r="D8" s="20">
        <v>3.9</v>
      </c>
      <c r="E8" s="20">
        <v>3.7</v>
      </c>
      <c r="F8" s="20">
        <v>4.3</v>
      </c>
      <c r="G8" s="20">
        <v>7.6</v>
      </c>
      <c r="H8" s="20">
        <v>11.4</v>
      </c>
      <c r="I8" s="20">
        <v>9.8000000000000007</v>
      </c>
      <c r="J8" s="20">
        <v>7.9</v>
      </c>
      <c r="K8" s="20">
        <v>7.2</v>
      </c>
      <c r="L8" s="20">
        <v>6.8</v>
      </c>
      <c r="M8" s="20">
        <v>5.8</v>
      </c>
      <c r="N8" s="20">
        <v>5.8</v>
      </c>
      <c r="O8" s="20">
        <v>5.4</v>
      </c>
      <c r="P8" s="21">
        <v>3.7</v>
      </c>
      <c r="Q8" s="21">
        <v>3.5</v>
      </c>
      <c r="R8" s="21">
        <v>2.5</v>
      </c>
      <c r="S8" s="22">
        <v>3.2</v>
      </c>
      <c r="T8" s="20">
        <v>2.9</v>
      </c>
      <c r="U8" s="20">
        <v>3</v>
      </c>
      <c r="V8" s="20">
        <v>13.2</v>
      </c>
      <c r="W8" s="20">
        <v>9.1999999999999993</v>
      </c>
      <c r="X8" s="20">
        <v>7.9</v>
      </c>
      <c r="Y8" s="20">
        <v>8.1999999999999993</v>
      </c>
      <c r="Z8" s="20">
        <v>5.7</v>
      </c>
      <c r="AA8" s="20">
        <v>6.5</v>
      </c>
      <c r="AB8" s="20">
        <v>5.4</v>
      </c>
      <c r="AC8" s="21">
        <v>4</v>
      </c>
      <c r="AD8" s="21">
        <v>3.7</v>
      </c>
      <c r="AE8" s="23">
        <f t="shared" ref="AE8:AE57" si="0">AD8-R8</f>
        <v>1.2000000000000002</v>
      </c>
    </row>
    <row r="9" spans="2:31" ht="14.25" customHeight="1" x14ac:dyDescent="0.2">
      <c r="B9" s="24" t="s">
        <v>8</v>
      </c>
      <c r="C9" s="25">
        <v>7.3</v>
      </c>
      <c r="D9" s="26">
        <v>7.1</v>
      </c>
      <c r="E9" s="26">
        <v>6.6</v>
      </c>
      <c r="F9" s="26">
        <v>6.5</v>
      </c>
      <c r="G9" s="26">
        <v>7</v>
      </c>
      <c r="H9" s="26">
        <v>8</v>
      </c>
      <c r="I9" s="26">
        <v>8</v>
      </c>
      <c r="J9" s="26">
        <v>7.8</v>
      </c>
      <c r="K9" s="26">
        <v>7.2</v>
      </c>
      <c r="L9" s="26">
        <v>7</v>
      </c>
      <c r="M9" s="26">
        <v>6.6</v>
      </c>
      <c r="N9" s="26">
        <v>6.8</v>
      </c>
      <c r="O9" s="26">
        <v>7.1</v>
      </c>
      <c r="P9" s="27">
        <v>7</v>
      </c>
      <c r="Q9" s="27">
        <v>6.3</v>
      </c>
      <c r="R9" s="27">
        <v>6.1</v>
      </c>
      <c r="S9" s="28">
        <v>6.6</v>
      </c>
      <c r="T9" s="26">
        <v>5.9</v>
      </c>
      <c r="U9" s="26">
        <v>5.9</v>
      </c>
      <c r="V9" s="26">
        <v>13.7</v>
      </c>
      <c r="W9" s="26">
        <v>12.6</v>
      </c>
      <c r="X9" s="26">
        <v>12.3</v>
      </c>
      <c r="Y9" s="26">
        <v>10.8</v>
      </c>
      <c r="Z9" s="26">
        <v>6.4</v>
      </c>
      <c r="AA9" s="26">
        <v>6.5</v>
      </c>
      <c r="AB9" s="26">
        <v>5.4</v>
      </c>
      <c r="AC9" s="27">
        <v>6.4</v>
      </c>
      <c r="AD9" s="27">
        <v>6</v>
      </c>
      <c r="AE9" s="29">
        <f t="shared" si="0"/>
        <v>-9.9999999999999645E-2</v>
      </c>
    </row>
    <row r="10" spans="2:31" ht="14.25" customHeight="1" x14ac:dyDescent="0.2">
      <c r="B10" s="24" t="s">
        <v>9</v>
      </c>
      <c r="C10" s="25">
        <v>4.4000000000000004</v>
      </c>
      <c r="D10" s="26">
        <v>4.2</v>
      </c>
      <c r="E10" s="26">
        <v>3.6</v>
      </c>
      <c r="F10" s="26">
        <v>4.2</v>
      </c>
      <c r="G10" s="26">
        <v>7.8</v>
      </c>
      <c r="H10" s="26">
        <v>10.6</v>
      </c>
      <c r="I10" s="26">
        <v>9.6</v>
      </c>
      <c r="J10" s="26">
        <v>8.5</v>
      </c>
      <c r="K10" s="26">
        <v>7.7</v>
      </c>
      <c r="L10" s="26">
        <v>7</v>
      </c>
      <c r="M10" s="26">
        <v>6.1</v>
      </c>
      <c r="N10" s="26">
        <v>5.4</v>
      </c>
      <c r="O10" s="26">
        <v>4.8</v>
      </c>
      <c r="P10" s="27">
        <v>4.5</v>
      </c>
      <c r="Q10" s="27">
        <v>4.7</v>
      </c>
      <c r="R10" s="27">
        <v>4.2</v>
      </c>
      <c r="S10" s="28">
        <v>4.5999999999999996</v>
      </c>
      <c r="T10" s="26">
        <v>4.4000000000000004</v>
      </c>
      <c r="U10" s="26">
        <v>6.1</v>
      </c>
      <c r="V10" s="26">
        <v>13.1</v>
      </c>
      <c r="W10" s="26">
        <v>8.8000000000000007</v>
      </c>
      <c r="X10" s="26">
        <v>10.3</v>
      </c>
      <c r="Y10" s="26">
        <v>11</v>
      </c>
      <c r="Z10" s="26">
        <v>6.3</v>
      </c>
      <c r="AA10" s="26">
        <v>6.6</v>
      </c>
      <c r="AB10" s="26">
        <v>7.8</v>
      </c>
      <c r="AC10" s="27">
        <v>7.7</v>
      </c>
      <c r="AD10" s="27">
        <v>7.3</v>
      </c>
      <c r="AE10" s="29">
        <f t="shared" si="0"/>
        <v>3.0999999999999996</v>
      </c>
    </row>
    <row r="11" spans="2:31" ht="14.25" customHeight="1" x14ac:dyDescent="0.2">
      <c r="B11" s="24" t="s">
        <v>10</v>
      </c>
      <c r="C11" s="25">
        <v>5.4</v>
      </c>
      <c r="D11" s="26">
        <v>4.9000000000000004</v>
      </c>
      <c r="E11" s="26">
        <v>5</v>
      </c>
      <c r="F11" s="26">
        <v>5.2</v>
      </c>
      <c r="G11" s="26">
        <v>6.6</v>
      </c>
      <c r="H11" s="26">
        <v>8.1</v>
      </c>
      <c r="I11" s="26">
        <v>8.1999999999999993</v>
      </c>
      <c r="J11" s="26">
        <v>7.8</v>
      </c>
      <c r="K11" s="26">
        <v>7.4</v>
      </c>
      <c r="L11" s="26">
        <v>6.7</v>
      </c>
      <c r="M11" s="26">
        <v>5.5</v>
      </c>
      <c r="N11" s="26">
        <v>4.2</v>
      </c>
      <c r="O11" s="26">
        <v>3.6</v>
      </c>
      <c r="P11" s="27">
        <v>3.6</v>
      </c>
      <c r="Q11" s="27">
        <v>3.5</v>
      </c>
      <c r="R11" s="27">
        <v>3.4</v>
      </c>
      <c r="S11" s="28">
        <v>4.0999999999999996</v>
      </c>
      <c r="T11" s="26">
        <v>3.9</v>
      </c>
      <c r="U11" s="26">
        <v>4.9000000000000004</v>
      </c>
      <c r="V11" s="26">
        <v>10.3</v>
      </c>
      <c r="W11" s="26">
        <v>9.4</v>
      </c>
      <c r="X11" s="26">
        <v>8.3000000000000007</v>
      </c>
      <c r="Y11" s="26">
        <v>7.5</v>
      </c>
      <c r="Z11" s="26">
        <v>7.4</v>
      </c>
      <c r="AA11" s="26">
        <v>7</v>
      </c>
      <c r="AB11" s="26">
        <v>5.7</v>
      </c>
      <c r="AC11" s="27">
        <v>5.8</v>
      </c>
      <c r="AD11" s="27">
        <v>4</v>
      </c>
      <c r="AE11" s="29">
        <f t="shared" si="0"/>
        <v>0.60000000000000009</v>
      </c>
    </row>
    <row r="12" spans="2:31" ht="14.25" customHeight="1" x14ac:dyDescent="0.2">
      <c r="B12" s="24" t="s">
        <v>11</v>
      </c>
      <c r="C12" s="25">
        <v>5.7</v>
      </c>
      <c r="D12" s="26">
        <v>4.9000000000000004</v>
      </c>
      <c r="E12" s="26">
        <v>4.7</v>
      </c>
      <c r="F12" s="26">
        <v>5.9</v>
      </c>
      <c r="G12" s="26">
        <v>9</v>
      </c>
      <c r="H12" s="26">
        <v>11.8</v>
      </c>
      <c r="I12" s="26">
        <v>12.1</v>
      </c>
      <c r="J12" s="26">
        <v>11</v>
      </c>
      <c r="K12" s="26">
        <v>9.6</v>
      </c>
      <c r="L12" s="26">
        <v>8</v>
      </c>
      <c r="M12" s="26">
        <v>6.6</v>
      </c>
      <c r="N12" s="26">
        <v>5.6</v>
      </c>
      <c r="O12" s="26">
        <v>5.0999999999999996</v>
      </c>
      <c r="P12" s="27">
        <v>4.3</v>
      </c>
      <c r="Q12" s="27">
        <v>4.2</v>
      </c>
      <c r="R12" s="27">
        <v>3.7</v>
      </c>
      <c r="S12" s="28">
        <v>4.3</v>
      </c>
      <c r="T12" s="26">
        <v>4.3</v>
      </c>
      <c r="U12" s="26">
        <v>5.8</v>
      </c>
      <c r="V12" s="26">
        <v>16.2</v>
      </c>
      <c r="W12" s="26">
        <v>16</v>
      </c>
      <c r="X12" s="26">
        <v>15.1</v>
      </c>
      <c r="Y12" s="26">
        <v>13.9</v>
      </c>
      <c r="Z12" s="26">
        <v>11.3</v>
      </c>
      <c r="AA12" s="26">
        <v>10.7</v>
      </c>
      <c r="AB12" s="26">
        <v>8.6999999999999993</v>
      </c>
      <c r="AC12" s="27">
        <v>7.9</v>
      </c>
      <c r="AD12" s="27">
        <v>8.8000000000000007</v>
      </c>
      <c r="AE12" s="29">
        <f t="shared" si="0"/>
        <v>5.1000000000000005</v>
      </c>
    </row>
    <row r="13" spans="2:31" ht="14.25" customHeight="1" x14ac:dyDescent="0.2">
      <c r="B13" s="24" t="s">
        <v>12</v>
      </c>
      <c r="C13" s="25">
        <v>5.2</v>
      </c>
      <c r="D13" s="26">
        <v>4.7</v>
      </c>
      <c r="E13" s="26">
        <v>3.7</v>
      </c>
      <c r="F13" s="26">
        <v>4</v>
      </c>
      <c r="G13" s="26">
        <v>5.6</v>
      </c>
      <c r="H13" s="26">
        <v>8</v>
      </c>
      <c r="I13" s="26">
        <v>8.8000000000000007</v>
      </c>
      <c r="J13" s="26">
        <v>8.1</v>
      </c>
      <c r="K13" s="26">
        <v>7.3</v>
      </c>
      <c r="L13" s="26">
        <v>5.9</v>
      </c>
      <c r="M13" s="26">
        <v>4.0999999999999996</v>
      </c>
      <c r="N13" s="26">
        <v>3.4</v>
      </c>
      <c r="O13" s="26">
        <v>2.7</v>
      </c>
      <c r="P13" s="27">
        <v>2.8</v>
      </c>
      <c r="Q13" s="27">
        <v>3.2</v>
      </c>
      <c r="R13" s="27">
        <v>2.4</v>
      </c>
      <c r="S13" s="28">
        <v>2.8</v>
      </c>
      <c r="T13" s="26">
        <v>2.9</v>
      </c>
      <c r="U13" s="26">
        <v>5.4</v>
      </c>
      <c r="V13" s="26">
        <v>12.2</v>
      </c>
      <c r="W13" s="26">
        <v>10</v>
      </c>
      <c r="X13" s="26">
        <v>10.7</v>
      </c>
      <c r="Y13" s="26">
        <v>7.4</v>
      </c>
      <c r="Z13" s="26">
        <v>6.6</v>
      </c>
      <c r="AA13" s="26">
        <v>6.2</v>
      </c>
      <c r="AB13" s="26">
        <v>6.1</v>
      </c>
      <c r="AC13" s="27">
        <v>6.2</v>
      </c>
      <c r="AD13" s="27">
        <v>8.1999999999999993</v>
      </c>
      <c r="AE13" s="29">
        <f t="shared" si="0"/>
        <v>5.7999999999999989</v>
      </c>
    </row>
    <row r="14" spans="2:31" ht="14.25" customHeight="1" x14ac:dyDescent="0.2">
      <c r="B14" s="24" t="s">
        <v>13</v>
      </c>
      <c r="C14" s="25">
        <v>4.2</v>
      </c>
      <c r="D14" s="26">
        <v>4</v>
      </c>
      <c r="E14" s="26">
        <v>3.7</v>
      </c>
      <c r="F14" s="26">
        <v>4.4000000000000004</v>
      </c>
      <c r="G14" s="26">
        <v>6.1</v>
      </c>
      <c r="H14" s="26">
        <v>8.3000000000000007</v>
      </c>
      <c r="I14" s="26">
        <v>8.6999999999999993</v>
      </c>
      <c r="J14" s="26">
        <v>7.7</v>
      </c>
      <c r="K14" s="26">
        <v>7.6</v>
      </c>
      <c r="L14" s="26">
        <v>6.7</v>
      </c>
      <c r="M14" s="26">
        <v>5.6</v>
      </c>
      <c r="N14" s="26">
        <v>5</v>
      </c>
      <c r="O14" s="26">
        <v>4.3</v>
      </c>
      <c r="P14" s="27">
        <v>4</v>
      </c>
      <c r="Q14" s="27">
        <v>3.4</v>
      </c>
      <c r="R14" s="27">
        <v>3.2</v>
      </c>
      <c r="S14" s="28">
        <v>4.4000000000000004</v>
      </c>
      <c r="T14" s="26">
        <v>4.4000000000000004</v>
      </c>
      <c r="U14" s="26">
        <v>3.6</v>
      </c>
      <c r="V14" s="26">
        <v>8</v>
      </c>
      <c r="W14" s="26">
        <v>9.4</v>
      </c>
      <c r="X14" s="26">
        <v>10.199999999999999</v>
      </c>
      <c r="Y14" s="26">
        <v>10.3</v>
      </c>
      <c r="Z14" s="26">
        <v>8.1999999999999993</v>
      </c>
      <c r="AA14" s="26">
        <v>7.5</v>
      </c>
      <c r="AB14" s="26">
        <v>5.8</v>
      </c>
      <c r="AC14" s="27">
        <v>7.7</v>
      </c>
      <c r="AD14" s="27">
        <v>7.5</v>
      </c>
      <c r="AE14" s="29">
        <f t="shared" si="0"/>
        <v>4.3</v>
      </c>
    </row>
    <row r="15" spans="2:31" ht="14.25" customHeight="1" x14ac:dyDescent="0.2">
      <c r="B15" s="24" t="s">
        <v>14</v>
      </c>
      <c r="C15" s="25">
        <v>3.6</v>
      </c>
      <c r="D15" s="26">
        <v>3.8</v>
      </c>
      <c r="E15" s="26">
        <v>2.9</v>
      </c>
      <c r="F15" s="26">
        <v>3.4</v>
      </c>
      <c r="G15" s="26">
        <v>6.3</v>
      </c>
      <c r="H15" s="26">
        <v>8.4</v>
      </c>
      <c r="I15" s="26">
        <v>7.6</v>
      </c>
      <c r="J15" s="26">
        <v>6.7</v>
      </c>
      <c r="K15" s="26">
        <v>6.8</v>
      </c>
      <c r="L15" s="26">
        <v>5.7</v>
      </c>
      <c r="M15" s="26">
        <v>4.5999999999999996</v>
      </c>
      <c r="N15" s="26">
        <v>4.2</v>
      </c>
      <c r="O15" s="26">
        <v>4.0999999999999996</v>
      </c>
      <c r="P15" s="27">
        <v>3.8</v>
      </c>
      <c r="Q15" s="27">
        <v>3.1</v>
      </c>
      <c r="R15" s="27">
        <v>3.5</v>
      </c>
      <c r="S15" s="28">
        <v>4.2</v>
      </c>
      <c r="T15" s="26">
        <v>4</v>
      </c>
      <c r="U15" s="26">
        <v>5</v>
      </c>
      <c r="V15" s="26">
        <v>14.8</v>
      </c>
      <c r="W15" s="26">
        <v>15.5</v>
      </c>
      <c r="X15" s="26">
        <v>12.9</v>
      </c>
      <c r="Y15" s="26">
        <v>10.7</v>
      </c>
      <c r="Z15" s="26">
        <v>9.1</v>
      </c>
      <c r="AA15" s="26">
        <v>8.3000000000000007</v>
      </c>
      <c r="AB15" s="26">
        <v>5.5</v>
      </c>
      <c r="AC15" s="27">
        <v>4.7</v>
      </c>
      <c r="AD15" s="27">
        <v>4.8</v>
      </c>
      <c r="AE15" s="29">
        <f t="shared" si="0"/>
        <v>1.2999999999999998</v>
      </c>
    </row>
    <row r="16" spans="2:31" ht="14.25" customHeight="1" x14ac:dyDescent="0.2">
      <c r="B16" s="24" t="s">
        <v>15</v>
      </c>
      <c r="C16" s="25">
        <v>4.2</v>
      </c>
      <c r="D16" s="26">
        <v>3</v>
      </c>
      <c r="E16" s="26">
        <v>3.2</v>
      </c>
      <c r="F16" s="26">
        <v>4.7</v>
      </c>
      <c r="G16" s="26">
        <v>8.1</v>
      </c>
      <c r="H16" s="26">
        <v>11.1</v>
      </c>
      <c r="I16" s="26">
        <v>10.7</v>
      </c>
      <c r="J16" s="26">
        <v>9</v>
      </c>
      <c r="K16" s="26">
        <v>7.8</v>
      </c>
      <c r="L16" s="26">
        <v>6.3</v>
      </c>
      <c r="M16" s="26">
        <v>5.6</v>
      </c>
      <c r="N16" s="26">
        <v>4.9000000000000004</v>
      </c>
      <c r="O16" s="26">
        <v>4.5</v>
      </c>
      <c r="P16" s="27">
        <v>3.8</v>
      </c>
      <c r="Q16" s="27">
        <v>3.4</v>
      </c>
      <c r="R16" s="27">
        <v>2.5</v>
      </c>
      <c r="S16" s="28">
        <v>3</v>
      </c>
      <c r="T16" s="26">
        <v>2.8</v>
      </c>
      <c r="U16" s="26">
        <v>4.3</v>
      </c>
      <c r="V16" s="26">
        <v>13.5</v>
      </c>
      <c r="W16" s="26">
        <v>13.5</v>
      </c>
      <c r="X16" s="26">
        <v>10.5</v>
      </c>
      <c r="Y16" s="26">
        <v>11.6</v>
      </c>
      <c r="Z16" s="26">
        <v>7.6</v>
      </c>
      <c r="AA16" s="26">
        <v>7.2</v>
      </c>
      <c r="AB16" s="26">
        <v>6.3</v>
      </c>
      <c r="AC16" s="27">
        <v>6.2</v>
      </c>
      <c r="AD16" s="27">
        <v>5.8</v>
      </c>
      <c r="AE16" s="29">
        <f t="shared" si="0"/>
        <v>3.3</v>
      </c>
    </row>
    <row r="17" spans="2:31" ht="14.25" customHeight="1" thickBot="1" x14ac:dyDescent="0.25">
      <c r="B17" s="30" t="s">
        <v>16</v>
      </c>
      <c r="C17" s="31">
        <v>5.0999999999999996</v>
      </c>
      <c r="D17" s="32">
        <v>4.9000000000000004</v>
      </c>
      <c r="E17" s="32">
        <v>4.3</v>
      </c>
      <c r="F17" s="32">
        <v>5</v>
      </c>
      <c r="G17" s="32">
        <v>8.1</v>
      </c>
      <c r="H17" s="32">
        <v>10.4</v>
      </c>
      <c r="I17" s="32">
        <v>10.6</v>
      </c>
      <c r="J17" s="32">
        <v>9.6999999999999993</v>
      </c>
      <c r="K17" s="32">
        <v>8.6999999999999993</v>
      </c>
      <c r="L17" s="32">
        <v>7.4</v>
      </c>
      <c r="M17" s="32">
        <v>6.2</v>
      </c>
      <c r="N17" s="32">
        <v>5.4</v>
      </c>
      <c r="O17" s="32">
        <v>5.0999999999999996</v>
      </c>
      <c r="P17" s="33">
        <v>4.2</v>
      </c>
      <c r="Q17" s="33">
        <v>3.8</v>
      </c>
      <c r="R17" s="33">
        <v>2.9</v>
      </c>
      <c r="S17" s="34">
        <v>3.5</v>
      </c>
      <c r="T17" s="32">
        <v>3.5</v>
      </c>
      <c r="U17" s="32">
        <v>4.5</v>
      </c>
      <c r="V17" s="32">
        <v>12.2</v>
      </c>
      <c r="W17" s="32">
        <v>9.1999999999999993</v>
      </c>
      <c r="X17" s="32">
        <v>8</v>
      </c>
      <c r="Y17" s="32">
        <v>8</v>
      </c>
      <c r="Z17" s="32">
        <v>6</v>
      </c>
      <c r="AA17" s="32">
        <v>6.2</v>
      </c>
      <c r="AB17" s="32">
        <v>4.4000000000000004</v>
      </c>
      <c r="AC17" s="33">
        <v>5.3</v>
      </c>
      <c r="AD17" s="33">
        <v>5.4</v>
      </c>
      <c r="AE17" s="35">
        <f t="shared" si="0"/>
        <v>2.5000000000000004</v>
      </c>
    </row>
    <row r="18" spans="2:31" ht="14.25" customHeight="1" x14ac:dyDescent="0.2">
      <c r="B18" s="36" t="s">
        <v>17</v>
      </c>
      <c r="C18" s="37">
        <v>2.8</v>
      </c>
      <c r="D18" s="38">
        <v>2.2999999999999998</v>
      </c>
      <c r="E18" s="38">
        <v>1.9</v>
      </c>
      <c r="F18" s="38">
        <v>2.9</v>
      </c>
      <c r="G18" s="38">
        <v>5.6</v>
      </c>
      <c r="H18" s="38">
        <v>6.8</v>
      </c>
      <c r="I18" s="38">
        <v>6.4</v>
      </c>
      <c r="J18" s="38">
        <v>6.4</v>
      </c>
      <c r="K18" s="38">
        <v>4.8</v>
      </c>
      <c r="L18" s="38">
        <v>4.4000000000000004</v>
      </c>
      <c r="M18" s="38">
        <v>3.7</v>
      </c>
      <c r="N18" s="38">
        <v>2.8</v>
      </c>
      <c r="O18" s="38">
        <v>2.4</v>
      </c>
      <c r="P18" s="39">
        <v>2</v>
      </c>
      <c r="Q18" s="39">
        <v>2.4</v>
      </c>
      <c r="R18" s="39">
        <v>2.2000000000000002</v>
      </c>
      <c r="S18" s="40">
        <v>2.9</v>
      </c>
      <c r="T18" s="38">
        <v>2.7</v>
      </c>
      <c r="U18" s="38">
        <v>2.2999999999999998</v>
      </c>
      <c r="V18" s="38">
        <v>23.6</v>
      </c>
      <c r="W18" s="38">
        <v>23.4</v>
      </c>
      <c r="X18" s="38">
        <v>13.9</v>
      </c>
      <c r="Y18" s="38">
        <v>13.5</v>
      </c>
      <c r="Z18" s="38">
        <v>12.9</v>
      </c>
      <c r="AA18" s="38">
        <v>15.2</v>
      </c>
      <c r="AB18" s="38">
        <v>14.2</v>
      </c>
      <c r="AC18" s="39">
        <v>10.4</v>
      </c>
      <c r="AD18" s="39">
        <v>9</v>
      </c>
      <c r="AE18" s="41">
        <f t="shared" si="0"/>
        <v>6.8</v>
      </c>
    </row>
    <row r="19" spans="2:31" ht="14.25" customHeight="1" x14ac:dyDescent="0.2">
      <c r="B19" s="24" t="s">
        <v>18</v>
      </c>
      <c r="C19" s="25">
        <v>4.7</v>
      </c>
      <c r="D19" s="26">
        <v>3.6</v>
      </c>
      <c r="E19" s="26">
        <v>3.4</v>
      </c>
      <c r="F19" s="26">
        <v>3.7</v>
      </c>
      <c r="G19" s="26">
        <v>7</v>
      </c>
      <c r="H19" s="26">
        <v>9.6</v>
      </c>
      <c r="I19" s="26">
        <v>9</v>
      </c>
      <c r="J19" s="26">
        <v>7.9</v>
      </c>
      <c r="K19" s="26">
        <v>6.8</v>
      </c>
      <c r="L19" s="26">
        <v>5.3</v>
      </c>
      <c r="M19" s="26">
        <v>4.5</v>
      </c>
      <c r="N19" s="26">
        <v>4</v>
      </c>
      <c r="O19" s="26">
        <v>3.6</v>
      </c>
      <c r="P19" s="27">
        <v>3.1</v>
      </c>
      <c r="Q19" s="27">
        <v>3</v>
      </c>
      <c r="R19" s="27">
        <v>2.9</v>
      </c>
      <c r="S19" s="28">
        <v>3.5</v>
      </c>
      <c r="T19" s="26">
        <v>3.1</v>
      </c>
      <c r="U19" s="26">
        <v>3</v>
      </c>
      <c r="V19" s="26">
        <v>11.9</v>
      </c>
      <c r="W19" s="26">
        <v>8.6</v>
      </c>
      <c r="X19" s="26">
        <v>5.5</v>
      </c>
      <c r="Y19" s="26">
        <v>4.8</v>
      </c>
      <c r="Z19" s="26">
        <v>3.8</v>
      </c>
      <c r="AA19" s="26">
        <v>5.6</v>
      </c>
      <c r="AB19" s="26">
        <v>5</v>
      </c>
      <c r="AC19" s="27">
        <v>4.8</v>
      </c>
      <c r="AD19" s="27">
        <v>4.5</v>
      </c>
      <c r="AE19" s="29">
        <f t="shared" si="0"/>
        <v>1.6</v>
      </c>
    </row>
    <row r="20" spans="2:31" ht="14.25" customHeight="1" x14ac:dyDescent="0.2">
      <c r="B20" s="24" t="s">
        <v>19</v>
      </c>
      <c r="C20" s="25">
        <v>5.8</v>
      </c>
      <c r="D20" s="26">
        <v>5.0999999999999996</v>
      </c>
      <c r="E20" s="26">
        <v>4.2</v>
      </c>
      <c r="F20" s="26">
        <v>5.4</v>
      </c>
      <c r="G20" s="26">
        <v>7.6</v>
      </c>
      <c r="H20" s="26">
        <v>11</v>
      </c>
      <c r="I20" s="26">
        <v>9.3000000000000007</v>
      </c>
      <c r="J20" s="26">
        <v>9.1999999999999993</v>
      </c>
      <c r="K20" s="26">
        <v>9.1</v>
      </c>
      <c r="L20" s="26">
        <v>8.1999999999999993</v>
      </c>
      <c r="M20" s="26">
        <v>5.8</v>
      </c>
      <c r="N20" s="26">
        <v>6</v>
      </c>
      <c r="O20" s="26">
        <v>5.3</v>
      </c>
      <c r="P20" s="27">
        <v>4.5</v>
      </c>
      <c r="Q20" s="27">
        <v>4.4000000000000004</v>
      </c>
      <c r="R20" s="27">
        <v>3.5</v>
      </c>
      <c r="S20" s="28">
        <v>4</v>
      </c>
      <c r="T20" s="26">
        <v>3.5</v>
      </c>
      <c r="U20" s="26">
        <v>4.2</v>
      </c>
      <c r="V20" s="26">
        <v>16.8</v>
      </c>
      <c r="W20" s="26">
        <v>14.8</v>
      </c>
      <c r="X20" s="26">
        <v>14.6</v>
      </c>
      <c r="Y20" s="26">
        <v>11.5</v>
      </c>
      <c r="Z20" s="26">
        <v>11.1</v>
      </c>
      <c r="AA20" s="26">
        <v>10</v>
      </c>
      <c r="AB20" s="26">
        <v>7.2</v>
      </c>
      <c r="AC20" s="27">
        <v>6.5</v>
      </c>
      <c r="AD20" s="27">
        <v>7.5</v>
      </c>
      <c r="AE20" s="29">
        <f t="shared" si="0"/>
        <v>4</v>
      </c>
    </row>
    <row r="21" spans="2:31" ht="14.25" customHeight="1" x14ac:dyDescent="0.2">
      <c r="B21" s="24" t="s">
        <v>20</v>
      </c>
      <c r="C21" s="25">
        <v>5.5</v>
      </c>
      <c r="D21" s="26">
        <v>5.2</v>
      </c>
      <c r="E21" s="26">
        <v>4.5999999999999996</v>
      </c>
      <c r="F21" s="26">
        <v>4.7</v>
      </c>
      <c r="G21" s="26">
        <v>8.1</v>
      </c>
      <c r="H21" s="26">
        <v>10.7</v>
      </c>
      <c r="I21" s="26">
        <v>9.1999999999999993</v>
      </c>
      <c r="J21" s="26">
        <v>8.6999999999999993</v>
      </c>
      <c r="K21" s="26">
        <v>8.5</v>
      </c>
      <c r="L21" s="26">
        <v>6.3</v>
      </c>
      <c r="M21" s="26">
        <v>5.4</v>
      </c>
      <c r="N21" s="26">
        <v>4.5</v>
      </c>
      <c r="O21" s="26">
        <v>3.9</v>
      </c>
      <c r="P21" s="27">
        <v>3.1</v>
      </c>
      <c r="Q21" s="27">
        <v>3.5</v>
      </c>
      <c r="R21" s="27">
        <v>3</v>
      </c>
      <c r="S21" s="28">
        <v>3.6</v>
      </c>
      <c r="T21" s="26">
        <v>3.4</v>
      </c>
      <c r="U21" s="26">
        <v>3.2</v>
      </c>
      <c r="V21" s="26">
        <v>17</v>
      </c>
      <c r="W21" s="26">
        <v>11.9</v>
      </c>
      <c r="X21" s="26">
        <v>11.1</v>
      </c>
      <c r="Y21" s="26">
        <v>8</v>
      </c>
      <c r="Z21" s="26">
        <v>6.5</v>
      </c>
      <c r="AA21" s="26">
        <v>5.8</v>
      </c>
      <c r="AB21" s="26">
        <v>5.3</v>
      </c>
      <c r="AC21" s="27">
        <v>4.9000000000000004</v>
      </c>
      <c r="AD21" s="27">
        <v>4</v>
      </c>
      <c r="AE21" s="29">
        <f t="shared" si="0"/>
        <v>1</v>
      </c>
    </row>
    <row r="22" spans="2:31" ht="14.25" customHeight="1" x14ac:dyDescent="0.2">
      <c r="B22" s="24" t="s">
        <v>21</v>
      </c>
      <c r="C22" s="25">
        <v>4.5999999999999996</v>
      </c>
      <c r="D22" s="26">
        <v>4.4000000000000004</v>
      </c>
      <c r="E22" s="26">
        <v>3.8</v>
      </c>
      <c r="F22" s="26">
        <v>3.8</v>
      </c>
      <c r="G22" s="26">
        <v>5.4</v>
      </c>
      <c r="H22" s="26">
        <v>6.5</v>
      </c>
      <c r="I22" s="26">
        <v>5.9</v>
      </c>
      <c r="J22" s="26">
        <v>5.5</v>
      </c>
      <c r="K22" s="26">
        <v>5</v>
      </c>
      <c r="L22" s="26">
        <v>4.4000000000000004</v>
      </c>
      <c r="M22" s="26">
        <v>4.0999999999999996</v>
      </c>
      <c r="N22" s="26">
        <v>3.8</v>
      </c>
      <c r="O22" s="26">
        <v>3.5</v>
      </c>
      <c r="P22" s="27">
        <v>2.9</v>
      </c>
      <c r="Q22" s="27">
        <v>2.7</v>
      </c>
      <c r="R22" s="27">
        <v>2.9</v>
      </c>
      <c r="S22" s="28">
        <v>3.7</v>
      </c>
      <c r="T22" s="26">
        <v>3.1</v>
      </c>
      <c r="U22" s="26">
        <v>3.6</v>
      </c>
      <c r="V22" s="26">
        <v>10.8</v>
      </c>
      <c r="W22" s="26">
        <v>9.9</v>
      </c>
      <c r="X22" s="26">
        <v>8.3000000000000007</v>
      </c>
      <c r="Y22" s="26">
        <v>6.7</v>
      </c>
      <c r="Z22" s="26">
        <v>6.2</v>
      </c>
      <c r="AA22" s="26">
        <v>4.4000000000000004</v>
      </c>
      <c r="AB22" s="26">
        <v>3.1</v>
      </c>
      <c r="AC22" s="27">
        <v>3.3</v>
      </c>
      <c r="AD22" s="27">
        <v>3.3</v>
      </c>
      <c r="AE22" s="29">
        <f t="shared" si="0"/>
        <v>0.39999999999999991</v>
      </c>
    </row>
    <row r="23" spans="2:31" ht="14.25" customHeight="1" x14ac:dyDescent="0.2">
      <c r="B23" s="24" t="s">
        <v>22</v>
      </c>
      <c r="C23" s="25">
        <v>4.9000000000000004</v>
      </c>
      <c r="D23" s="26">
        <v>4.3</v>
      </c>
      <c r="E23" s="26">
        <v>3.9</v>
      </c>
      <c r="F23" s="26">
        <v>4.0999999999999996</v>
      </c>
      <c r="G23" s="26">
        <v>5</v>
      </c>
      <c r="H23" s="26">
        <v>6.8</v>
      </c>
      <c r="I23" s="26">
        <v>6.4</v>
      </c>
      <c r="J23" s="26">
        <v>5.7</v>
      </c>
      <c r="K23" s="26">
        <v>5.2</v>
      </c>
      <c r="L23" s="26">
        <v>4.3</v>
      </c>
      <c r="M23" s="26">
        <v>3.8</v>
      </c>
      <c r="N23" s="26">
        <v>3.6</v>
      </c>
      <c r="O23" s="26">
        <v>3.6</v>
      </c>
      <c r="P23" s="27">
        <v>3.1</v>
      </c>
      <c r="Q23" s="27">
        <v>3</v>
      </c>
      <c r="R23" s="27">
        <v>2.9</v>
      </c>
      <c r="S23" s="28">
        <v>3.4</v>
      </c>
      <c r="T23" s="26">
        <v>3.3</v>
      </c>
      <c r="U23" s="26">
        <v>2.9</v>
      </c>
      <c r="V23" s="26">
        <v>11.7</v>
      </c>
      <c r="W23" s="26">
        <v>9.9</v>
      </c>
      <c r="X23" s="26">
        <v>7.6</v>
      </c>
      <c r="Y23" s="26">
        <v>7.7</v>
      </c>
      <c r="Z23" s="26">
        <v>7.1</v>
      </c>
      <c r="AA23" s="26">
        <v>5.6</v>
      </c>
      <c r="AB23" s="26">
        <v>4.7</v>
      </c>
      <c r="AC23" s="27">
        <v>4.8</v>
      </c>
      <c r="AD23" s="27">
        <v>3.5</v>
      </c>
      <c r="AE23" s="29">
        <f t="shared" si="0"/>
        <v>0.60000000000000009</v>
      </c>
    </row>
    <row r="24" spans="2:31" ht="14.25" customHeight="1" x14ac:dyDescent="0.2">
      <c r="B24" s="24" t="s">
        <v>23</v>
      </c>
      <c r="C24" s="25">
        <v>4.8</v>
      </c>
      <c r="D24" s="26">
        <v>5.7</v>
      </c>
      <c r="E24" s="26">
        <v>5</v>
      </c>
      <c r="F24" s="26">
        <v>5.3</v>
      </c>
      <c r="G24" s="26">
        <v>7.9</v>
      </c>
      <c r="H24" s="26">
        <v>10.1</v>
      </c>
      <c r="I24" s="26">
        <v>9.5</v>
      </c>
      <c r="J24" s="26">
        <v>8.4</v>
      </c>
      <c r="K24" s="26">
        <v>7.9</v>
      </c>
      <c r="L24" s="26">
        <v>7.2</v>
      </c>
      <c r="M24" s="26">
        <v>5</v>
      </c>
      <c r="N24" s="26">
        <v>5</v>
      </c>
      <c r="O24" s="26">
        <v>4.8</v>
      </c>
      <c r="P24" s="27">
        <v>3.9</v>
      </c>
      <c r="Q24" s="27">
        <v>3.9</v>
      </c>
      <c r="R24" s="27">
        <v>3.9</v>
      </c>
      <c r="S24" s="28">
        <v>4.8</v>
      </c>
      <c r="T24" s="26">
        <v>4.4000000000000004</v>
      </c>
      <c r="U24" s="26">
        <v>5.3</v>
      </c>
      <c r="V24" s="26">
        <v>16.2</v>
      </c>
      <c r="W24" s="26">
        <v>10.7</v>
      </c>
      <c r="X24" s="26">
        <v>5</v>
      </c>
      <c r="Y24" s="26">
        <v>5</v>
      </c>
      <c r="Z24" s="26">
        <v>7.3</v>
      </c>
      <c r="AA24" s="26">
        <v>5.2</v>
      </c>
      <c r="AB24" s="26">
        <v>6.8</v>
      </c>
      <c r="AC24" s="27">
        <v>5.0999999999999996</v>
      </c>
      <c r="AD24" s="27">
        <v>5.7</v>
      </c>
      <c r="AE24" s="29">
        <f t="shared" si="0"/>
        <v>1.8000000000000003</v>
      </c>
    </row>
    <row r="25" spans="2:31" ht="14.25" customHeight="1" x14ac:dyDescent="0.2">
      <c r="B25" s="24" t="s">
        <v>24</v>
      </c>
      <c r="C25" s="25">
        <v>5.5</v>
      </c>
      <c r="D25" s="26">
        <v>6.7</v>
      </c>
      <c r="E25" s="26">
        <v>3.9</v>
      </c>
      <c r="F25" s="26">
        <v>4.0999999999999996</v>
      </c>
      <c r="G25" s="26">
        <v>5.5</v>
      </c>
      <c r="H25" s="26">
        <v>7</v>
      </c>
      <c r="I25" s="26">
        <v>7.9</v>
      </c>
      <c r="J25" s="26">
        <v>7</v>
      </c>
      <c r="K25" s="26">
        <v>6.4</v>
      </c>
      <c r="L25" s="26">
        <v>5.0999999999999996</v>
      </c>
      <c r="M25" s="26">
        <v>6.3</v>
      </c>
      <c r="N25" s="26">
        <v>5.5</v>
      </c>
      <c r="O25" s="26">
        <v>5.3</v>
      </c>
      <c r="P25" s="27">
        <v>4.0999999999999996</v>
      </c>
      <c r="Q25" s="27">
        <v>4.3</v>
      </c>
      <c r="R25" s="27">
        <v>4.9000000000000004</v>
      </c>
      <c r="S25" s="28">
        <v>5.7</v>
      </c>
      <c r="T25" s="26">
        <v>4.3</v>
      </c>
      <c r="U25" s="26">
        <v>6.3</v>
      </c>
      <c r="V25" s="26">
        <v>14.5</v>
      </c>
      <c r="W25" s="26">
        <v>13.9</v>
      </c>
      <c r="X25" s="26">
        <v>10.4</v>
      </c>
      <c r="Y25" s="26">
        <v>10</v>
      </c>
      <c r="Z25" s="26">
        <v>8</v>
      </c>
      <c r="AA25" s="26">
        <v>8.1</v>
      </c>
      <c r="AB25" s="26">
        <v>9.1999999999999993</v>
      </c>
      <c r="AC25" s="27">
        <v>8.1999999999999993</v>
      </c>
      <c r="AD25" s="27">
        <v>6.9</v>
      </c>
      <c r="AE25" s="29">
        <f t="shared" si="0"/>
        <v>2</v>
      </c>
    </row>
    <row r="26" spans="2:31" ht="14.25" customHeight="1" x14ac:dyDescent="0.2">
      <c r="B26" s="24" t="s">
        <v>25</v>
      </c>
      <c r="C26" s="25">
        <v>4.7</v>
      </c>
      <c r="D26" s="26">
        <v>4.5</v>
      </c>
      <c r="E26" s="26">
        <v>4.4000000000000004</v>
      </c>
      <c r="F26" s="26">
        <v>4.7</v>
      </c>
      <c r="G26" s="26">
        <v>6.8</v>
      </c>
      <c r="H26" s="26">
        <v>8.1</v>
      </c>
      <c r="I26" s="26">
        <v>8</v>
      </c>
      <c r="J26" s="26">
        <v>7.6</v>
      </c>
      <c r="K26" s="26">
        <v>7.1</v>
      </c>
      <c r="L26" s="26">
        <v>6.1</v>
      </c>
      <c r="M26" s="26">
        <v>4.9000000000000004</v>
      </c>
      <c r="N26" s="26">
        <v>3.8</v>
      </c>
      <c r="O26" s="26">
        <v>3.4</v>
      </c>
      <c r="P26" s="27">
        <v>3</v>
      </c>
      <c r="Q26" s="27">
        <v>3.1</v>
      </c>
      <c r="R26" s="27">
        <v>2.9</v>
      </c>
      <c r="S26" s="28">
        <v>4.0999999999999996</v>
      </c>
      <c r="T26" s="26">
        <v>4.3</v>
      </c>
      <c r="U26" s="26">
        <v>3.6</v>
      </c>
      <c r="V26" s="26">
        <v>10.8</v>
      </c>
      <c r="W26" s="26">
        <v>9.4</v>
      </c>
      <c r="X26" s="26">
        <v>6.5</v>
      </c>
      <c r="Y26" s="26">
        <v>9.4</v>
      </c>
      <c r="Z26" s="26">
        <v>6.2</v>
      </c>
      <c r="AA26" s="26">
        <v>5.4</v>
      </c>
      <c r="AB26" s="26">
        <v>4.8</v>
      </c>
      <c r="AC26" s="27">
        <v>4.7</v>
      </c>
      <c r="AD26" s="27">
        <v>4.7</v>
      </c>
      <c r="AE26" s="29">
        <f t="shared" si="0"/>
        <v>1.8000000000000003</v>
      </c>
    </row>
    <row r="27" spans="2:31" ht="14.25" customHeight="1" thickBot="1" x14ac:dyDescent="0.25">
      <c r="B27" s="30" t="s">
        <v>26</v>
      </c>
      <c r="C27" s="31">
        <v>4</v>
      </c>
      <c r="D27" s="32">
        <v>3.5</v>
      </c>
      <c r="E27" s="32">
        <v>3.5</v>
      </c>
      <c r="F27" s="32">
        <v>3.1</v>
      </c>
      <c r="G27" s="32">
        <v>5.4</v>
      </c>
      <c r="H27" s="32">
        <v>7.3</v>
      </c>
      <c r="I27" s="32">
        <v>7.2</v>
      </c>
      <c r="J27" s="32">
        <v>6.8</v>
      </c>
      <c r="K27" s="32">
        <v>6.7</v>
      </c>
      <c r="L27" s="32">
        <v>5.8</v>
      </c>
      <c r="M27" s="32">
        <v>5.2</v>
      </c>
      <c r="N27" s="32">
        <v>4.4000000000000004</v>
      </c>
      <c r="O27" s="32">
        <v>4.0999999999999996</v>
      </c>
      <c r="P27" s="33">
        <v>4</v>
      </c>
      <c r="Q27" s="33">
        <v>3.6</v>
      </c>
      <c r="R27" s="33">
        <v>3</v>
      </c>
      <c r="S27" s="34">
        <v>3.6</v>
      </c>
      <c r="T27" s="32">
        <v>3.5</v>
      </c>
      <c r="U27" s="32">
        <v>3.5</v>
      </c>
      <c r="V27" s="32">
        <v>9.8000000000000007</v>
      </c>
      <c r="W27" s="32">
        <v>9.6999999999999993</v>
      </c>
      <c r="X27" s="32">
        <v>8.5</v>
      </c>
      <c r="Y27" s="32">
        <v>8</v>
      </c>
      <c r="Z27" s="32">
        <v>7.2</v>
      </c>
      <c r="AA27" s="32">
        <v>7.3</v>
      </c>
      <c r="AB27" s="32">
        <v>7.6</v>
      </c>
      <c r="AC27" s="33">
        <v>6.6</v>
      </c>
      <c r="AD27" s="33">
        <v>6</v>
      </c>
      <c r="AE27" s="35">
        <f t="shared" si="0"/>
        <v>3</v>
      </c>
    </row>
    <row r="28" spans="2:31" ht="14.25" customHeight="1" x14ac:dyDescent="0.2">
      <c r="B28" s="24" t="s">
        <v>27</v>
      </c>
      <c r="C28" s="25">
        <v>4.5</v>
      </c>
      <c r="D28" s="26">
        <v>4.5999999999999996</v>
      </c>
      <c r="E28" s="26">
        <v>4.5999999999999996</v>
      </c>
      <c r="F28" s="26">
        <v>4.4000000000000004</v>
      </c>
      <c r="G28" s="26">
        <v>6.6</v>
      </c>
      <c r="H28" s="26">
        <v>8.5</v>
      </c>
      <c r="I28" s="26">
        <v>7.6</v>
      </c>
      <c r="J28" s="26">
        <v>6.6</v>
      </c>
      <c r="K28" s="26">
        <v>6.6</v>
      </c>
      <c r="L28" s="26">
        <v>5.9</v>
      </c>
      <c r="M28" s="26">
        <v>4.9000000000000004</v>
      </c>
      <c r="N28" s="26">
        <v>4.0999999999999996</v>
      </c>
      <c r="O28" s="26">
        <v>3.4</v>
      </c>
      <c r="P28" s="27">
        <v>3.3</v>
      </c>
      <c r="Q28" s="27">
        <v>2.8</v>
      </c>
      <c r="R28" s="27">
        <v>2.4</v>
      </c>
      <c r="S28" s="28">
        <v>3.4</v>
      </c>
      <c r="T28" s="26">
        <v>3.3</v>
      </c>
      <c r="U28" s="26">
        <v>3</v>
      </c>
      <c r="V28" s="26">
        <v>16</v>
      </c>
      <c r="W28" s="26">
        <v>16.5</v>
      </c>
      <c r="X28" s="26">
        <v>17.8</v>
      </c>
      <c r="Y28" s="26">
        <v>16.3</v>
      </c>
      <c r="Z28" s="26">
        <v>11.2</v>
      </c>
      <c r="AA28" s="26">
        <v>9.6999999999999993</v>
      </c>
      <c r="AB28" s="26">
        <v>6.9</v>
      </c>
      <c r="AC28" s="27">
        <v>6.2</v>
      </c>
      <c r="AD28" s="27">
        <v>7.1</v>
      </c>
      <c r="AE28" s="29">
        <f t="shared" si="0"/>
        <v>4.6999999999999993</v>
      </c>
    </row>
    <row r="29" spans="2:31" ht="14.25" customHeight="1" x14ac:dyDescent="0.2">
      <c r="B29" s="24" t="s">
        <v>28</v>
      </c>
      <c r="C29" s="25">
        <v>7</v>
      </c>
      <c r="D29" s="26">
        <v>6.4</v>
      </c>
      <c r="E29" s="26">
        <v>6.7</v>
      </c>
      <c r="F29" s="26">
        <v>7.1</v>
      </c>
      <c r="G29" s="26">
        <v>9.1999999999999993</v>
      </c>
      <c r="H29" s="26">
        <v>13.5</v>
      </c>
      <c r="I29" s="26">
        <v>10.9</v>
      </c>
      <c r="J29" s="26">
        <v>9</v>
      </c>
      <c r="K29" s="26">
        <v>8.6999999999999993</v>
      </c>
      <c r="L29" s="26">
        <v>7.5</v>
      </c>
      <c r="M29" s="26">
        <v>5.6</v>
      </c>
      <c r="N29" s="26">
        <v>4.5999999999999996</v>
      </c>
      <c r="O29" s="26">
        <v>4.5999999999999996</v>
      </c>
      <c r="P29" s="27">
        <v>4.4000000000000004</v>
      </c>
      <c r="Q29" s="27">
        <v>4</v>
      </c>
      <c r="R29" s="27">
        <v>3.6</v>
      </c>
      <c r="S29" s="28">
        <v>4.3</v>
      </c>
      <c r="T29" s="26">
        <v>3.6</v>
      </c>
      <c r="U29" s="26">
        <v>4</v>
      </c>
      <c r="V29" s="26">
        <v>23.6</v>
      </c>
      <c r="W29" s="26">
        <v>20.8</v>
      </c>
      <c r="X29" s="26">
        <v>15</v>
      </c>
      <c r="Y29" s="26">
        <v>9.5</v>
      </c>
      <c r="Z29" s="26">
        <v>8.9</v>
      </c>
      <c r="AA29" s="26">
        <v>8.1999999999999993</v>
      </c>
      <c r="AB29" s="26">
        <v>5.7</v>
      </c>
      <c r="AC29" s="27">
        <v>6.3</v>
      </c>
      <c r="AD29" s="27">
        <v>7.3</v>
      </c>
      <c r="AE29" s="29">
        <f t="shared" si="0"/>
        <v>3.6999999999999997</v>
      </c>
    </row>
    <row r="30" spans="2:31" ht="14.25" customHeight="1" x14ac:dyDescent="0.2">
      <c r="B30" s="24" t="s">
        <v>29</v>
      </c>
      <c r="C30" s="25">
        <v>4.2</v>
      </c>
      <c r="D30" s="26">
        <v>4</v>
      </c>
      <c r="E30" s="26">
        <v>4.2</v>
      </c>
      <c r="F30" s="26">
        <v>4.8</v>
      </c>
      <c r="G30" s="26">
        <v>6.6</v>
      </c>
      <c r="H30" s="26">
        <v>7.5</v>
      </c>
      <c r="I30" s="26">
        <v>7</v>
      </c>
      <c r="J30" s="26">
        <v>5.7</v>
      </c>
      <c r="K30" s="26">
        <v>5.3</v>
      </c>
      <c r="L30" s="26">
        <v>4.5</v>
      </c>
      <c r="M30" s="26">
        <v>3.8</v>
      </c>
      <c r="N30" s="26">
        <v>3.7</v>
      </c>
      <c r="O30" s="26">
        <v>4</v>
      </c>
      <c r="P30" s="27">
        <v>3.2</v>
      </c>
      <c r="Q30" s="27">
        <v>3.3</v>
      </c>
      <c r="R30" s="27">
        <v>3.5</v>
      </c>
      <c r="S30" s="28">
        <v>3.7</v>
      </c>
      <c r="T30" s="26">
        <v>3.6</v>
      </c>
      <c r="U30" s="26">
        <v>3.5</v>
      </c>
      <c r="V30" s="26">
        <v>8.6</v>
      </c>
      <c r="W30" s="26">
        <v>9.4</v>
      </c>
      <c r="X30" s="26">
        <v>8.6</v>
      </c>
      <c r="Y30" s="26">
        <v>7.4</v>
      </c>
      <c r="Z30" s="26">
        <v>7.1</v>
      </c>
      <c r="AA30" s="26">
        <v>5.4</v>
      </c>
      <c r="AB30" s="26">
        <v>3.9</v>
      </c>
      <c r="AC30" s="27">
        <v>4</v>
      </c>
      <c r="AD30" s="27">
        <v>4.5999999999999996</v>
      </c>
      <c r="AE30" s="29">
        <f t="shared" si="0"/>
        <v>1.0999999999999996</v>
      </c>
    </row>
    <row r="31" spans="2:31" ht="14.25" customHeight="1" x14ac:dyDescent="0.2">
      <c r="B31" s="24" t="s">
        <v>30</v>
      </c>
      <c r="C31" s="25">
        <v>6.7</v>
      </c>
      <c r="D31" s="26">
        <v>7.9</v>
      </c>
      <c r="E31" s="26">
        <v>6.3</v>
      </c>
      <c r="F31" s="26">
        <v>6.1</v>
      </c>
      <c r="G31" s="26">
        <v>7.6</v>
      </c>
      <c r="H31" s="26">
        <v>10.7</v>
      </c>
      <c r="I31" s="26">
        <v>10.3</v>
      </c>
      <c r="J31" s="26">
        <v>9.4</v>
      </c>
      <c r="K31" s="26">
        <v>8.9</v>
      </c>
      <c r="L31" s="26">
        <v>7.7</v>
      </c>
      <c r="M31" s="26">
        <v>6.7</v>
      </c>
      <c r="N31" s="26">
        <v>6.1</v>
      </c>
      <c r="O31" s="26">
        <v>5.2</v>
      </c>
      <c r="P31" s="27">
        <v>4.5</v>
      </c>
      <c r="Q31" s="27">
        <v>4.8</v>
      </c>
      <c r="R31" s="27">
        <v>5.2</v>
      </c>
      <c r="S31" s="28">
        <v>5.4</v>
      </c>
      <c r="T31" s="26">
        <v>5.0999999999999996</v>
      </c>
      <c r="U31" s="26">
        <v>4.8</v>
      </c>
      <c r="V31" s="26">
        <v>15.7</v>
      </c>
      <c r="W31" s="26">
        <v>10.4</v>
      </c>
      <c r="X31" s="26">
        <v>9.8000000000000007</v>
      </c>
      <c r="Y31" s="26">
        <v>10.1</v>
      </c>
      <c r="Z31" s="26">
        <v>7.9</v>
      </c>
      <c r="AA31" s="26">
        <v>6.9</v>
      </c>
      <c r="AB31" s="26">
        <v>7</v>
      </c>
      <c r="AC31" s="27">
        <v>5.9</v>
      </c>
      <c r="AD31" s="27">
        <v>5.9</v>
      </c>
      <c r="AE31" s="29">
        <f t="shared" si="0"/>
        <v>0.70000000000000018</v>
      </c>
    </row>
    <row r="32" spans="2:31" ht="14.25" customHeight="1" x14ac:dyDescent="0.2">
      <c r="B32" s="24" t="s">
        <v>31</v>
      </c>
      <c r="C32" s="25">
        <v>5.7</v>
      </c>
      <c r="D32" s="26">
        <v>4.5999999999999996</v>
      </c>
      <c r="E32" s="26">
        <v>4.5999999999999996</v>
      </c>
      <c r="F32" s="26">
        <v>5.4</v>
      </c>
      <c r="G32" s="26">
        <v>7.4</v>
      </c>
      <c r="H32" s="26">
        <v>9.4</v>
      </c>
      <c r="I32" s="26">
        <v>9.1999999999999993</v>
      </c>
      <c r="J32" s="26">
        <v>7.3</v>
      </c>
      <c r="K32" s="26">
        <v>6.6</v>
      </c>
      <c r="L32" s="26">
        <v>6.1</v>
      </c>
      <c r="M32" s="26">
        <v>5.0999999999999996</v>
      </c>
      <c r="N32" s="26">
        <v>4.0999999999999996</v>
      </c>
      <c r="O32" s="26">
        <v>3.9</v>
      </c>
      <c r="P32" s="27">
        <v>3.3</v>
      </c>
      <c r="Q32" s="27">
        <v>3</v>
      </c>
      <c r="R32" s="27">
        <v>3.4</v>
      </c>
      <c r="S32" s="28">
        <v>4.3</v>
      </c>
      <c r="T32" s="26">
        <v>3.7</v>
      </c>
      <c r="U32" s="26">
        <v>3.9</v>
      </c>
      <c r="V32" s="26">
        <v>9.8000000000000007</v>
      </c>
      <c r="W32" s="26">
        <v>9.8000000000000007</v>
      </c>
      <c r="X32" s="26">
        <v>7.9</v>
      </c>
      <c r="Y32" s="26">
        <v>7.2</v>
      </c>
      <c r="Z32" s="26">
        <v>7.1</v>
      </c>
      <c r="AA32" s="26">
        <v>4.3</v>
      </c>
      <c r="AB32" s="26">
        <v>3.8</v>
      </c>
      <c r="AC32" s="27">
        <v>4</v>
      </c>
      <c r="AD32" s="27">
        <v>5.8</v>
      </c>
      <c r="AE32" s="29">
        <f t="shared" si="0"/>
        <v>2.4</v>
      </c>
    </row>
    <row r="33" spans="2:31" ht="14.25" customHeight="1" x14ac:dyDescent="0.2">
      <c r="B33" s="24" t="s">
        <v>32</v>
      </c>
      <c r="C33" s="25">
        <v>4.5999999999999996</v>
      </c>
      <c r="D33" s="26">
        <v>4.0999999999999996</v>
      </c>
      <c r="E33" s="26">
        <v>3.1</v>
      </c>
      <c r="F33" s="26">
        <v>4.2</v>
      </c>
      <c r="G33" s="26">
        <v>6.2</v>
      </c>
      <c r="H33" s="26">
        <v>7.4</v>
      </c>
      <c r="I33" s="26">
        <v>7.6</v>
      </c>
      <c r="J33" s="26">
        <v>6.5</v>
      </c>
      <c r="K33" s="26">
        <v>5.8</v>
      </c>
      <c r="L33" s="26">
        <v>5.3</v>
      </c>
      <c r="M33" s="26">
        <v>4.5</v>
      </c>
      <c r="N33" s="26">
        <v>4.4000000000000004</v>
      </c>
      <c r="O33" s="26">
        <v>4.3</v>
      </c>
      <c r="P33" s="27">
        <v>4</v>
      </c>
      <c r="Q33" s="27">
        <v>3.7</v>
      </c>
      <c r="R33" s="27">
        <v>3.6</v>
      </c>
      <c r="S33" s="28">
        <v>4.4000000000000004</v>
      </c>
      <c r="T33" s="26">
        <v>4.2</v>
      </c>
      <c r="U33" s="26">
        <v>4.2</v>
      </c>
      <c r="V33" s="26">
        <v>11.9</v>
      </c>
      <c r="W33" s="26">
        <v>8.5</v>
      </c>
      <c r="X33" s="26">
        <v>7.1</v>
      </c>
      <c r="Y33" s="26">
        <v>6</v>
      </c>
      <c r="Z33" s="26">
        <v>5.3</v>
      </c>
      <c r="AA33" s="26">
        <v>4.5999999999999996</v>
      </c>
      <c r="AB33" s="26">
        <v>4.2</v>
      </c>
      <c r="AC33" s="27">
        <v>4.4000000000000004</v>
      </c>
      <c r="AD33" s="27">
        <v>4.5</v>
      </c>
      <c r="AE33" s="29">
        <f t="shared" si="0"/>
        <v>0.89999999999999991</v>
      </c>
    </row>
    <row r="34" spans="2:31" ht="14.25" customHeight="1" x14ac:dyDescent="0.2">
      <c r="B34" s="24" t="s">
        <v>33</v>
      </c>
      <c r="C34" s="25">
        <v>3.7</v>
      </c>
      <c r="D34" s="26">
        <v>3.6</v>
      </c>
      <c r="E34" s="26">
        <v>2.9</v>
      </c>
      <c r="F34" s="26">
        <v>2.6</v>
      </c>
      <c r="G34" s="26">
        <v>3.7</v>
      </c>
      <c r="H34" s="26">
        <v>4.7</v>
      </c>
      <c r="I34" s="26">
        <v>4.3</v>
      </c>
      <c r="J34" s="26">
        <v>4.2</v>
      </c>
      <c r="K34" s="26">
        <v>3.9</v>
      </c>
      <c r="L34" s="26">
        <v>3.4</v>
      </c>
      <c r="M34" s="26">
        <v>2.8</v>
      </c>
      <c r="N34" s="26">
        <v>2.8</v>
      </c>
      <c r="O34" s="26">
        <v>2.9</v>
      </c>
      <c r="P34" s="27">
        <v>2.7</v>
      </c>
      <c r="Q34" s="27">
        <v>2.8</v>
      </c>
      <c r="R34" s="27">
        <v>2.7</v>
      </c>
      <c r="S34" s="28">
        <v>3.2</v>
      </c>
      <c r="T34" s="26">
        <v>3</v>
      </c>
      <c r="U34" s="26">
        <v>4.2</v>
      </c>
      <c r="V34" s="26">
        <v>8.6</v>
      </c>
      <c r="W34" s="26">
        <v>5.2</v>
      </c>
      <c r="X34" s="26">
        <v>5.7</v>
      </c>
      <c r="Y34" s="26">
        <v>5.0999999999999996</v>
      </c>
      <c r="Z34" s="26">
        <v>3.9</v>
      </c>
      <c r="AA34" s="26">
        <v>3.4</v>
      </c>
      <c r="AB34" s="26">
        <v>2.7</v>
      </c>
      <c r="AC34" s="27">
        <v>2.7</v>
      </c>
      <c r="AD34" s="27">
        <v>2.8</v>
      </c>
      <c r="AE34" s="29">
        <f t="shared" si="0"/>
        <v>9.9999999999999645E-2</v>
      </c>
    </row>
    <row r="35" spans="2:31" ht="14.25" customHeight="1" x14ac:dyDescent="0.2">
      <c r="B35" s="24" t="s">
        <v>34</v>
      </c>
      <c r="C35" s="25">
        <v>4</v>
      </c>
      <c r="D35" s="26">
        <v>3.7</v>
      </c>
      <c r="E35" s="26">
        <v>4</v>
      </c>
      <c r="F35" s="26">
        <v>4.9000000000000004</v>
      </c>
      <c r="G35" s="26">
        <v>9</v>
      </c>
      <c r="H35" s="26">
        <v>12.5</v>
      </c>
      <c r="I35" s="26">
        <v>13.6</v>
      </c>
      <c r="J35" s="26">
        <v>12.3</v>
      </c>
      <c r="K35" s="26">
        <v>10.4</v>
      </c>
      <c r="L35" s="26">
        <v>8.6</v>
      </c>
      <c r="M35" s="26">
        <v>7.1</v>
      </c>
      <c r="N35" s="26">
        <v>6.1</v>
      </c>
      <c r="O35" s="26">
        <v>5.0999999999999996</v>
      </c>
      <c r="P35" s="27">
        <v>4.7</v>
      </c>
      <c r="Q35" s="27">
        <v>4.0999999999999996</v>
      </c>
      <c r="R35" s="27">
        <v>3.4</v>
      </c>
      <c r="S35" s="28">
        <v>3.8</v>
      </c>
      <c r="T35" s="26">
        <v>3.8</v>
      </c>
      <c r="U35" s="26">
        <v>6.9</v>
      </c>
      <c r="V35" s="26">
        <v>30.1</v>
      </c>
      <c r="W35" s="26">
        <v>25.1</v>
      </c>
      <c r="X35" s="26">
        <v>15.3</v>
      </c>
      <c r="Y35" s="26">
        <v>14.3</v>
      </c>
      <c r="Z35" s="26">
        <v>13.3</v>
      </c>
      <c r="AA35" s="26">
        <v>12.4</v>
      </c>
      <c r="AB35" s="26">
        <v>11.7</v>
      </c>
      <c r="AC35" s="27">
        <v>10.1</v>
      </c>
      <c r="AD35" s="27">
        <v>9</v>
      </c>
      <c r="AE35" s="29">
        <f t="shared" si="0"/>
        <v>5.6</v>
      </c>
    </row>
    <row r="36" spans="2:31" ht="14.25" customHeight="1" x14ac:dyDescent="0.2">
      <c r="B36" s="24" t="s">
        <v>35</v>
      </c>
      <c r="C36" s="25">
        <v>3.3</v>
      </c>
      <c r="D36" s="26">
        <v>3.2</v>
      </c>
      <c r="E36" s="26">
        <v>3.4</v>
      </c>
      <c r="F36" s="26">
        <v>3.2</v>
      </c>
      <c r="G36" s="26">
        <v>4.5</v>
      </c>
      <c r="H36" s="26">
        <v>6</v>
      </c>
      <c r="I36" s="26">
        <v>5.3</v>
      </c>
      <c r="J36" s="26">
        <v>5.2</v>
      </c>
      <c r="K36" s="26">
        <v>5.3</v>
      </c>
      <c r="L36" s="26">
        <v>4.5</v>
      </c>
      <c r="M36" s="26">
        <v>3.6</v>
      </c>
      <c r="N36" s="26">
        <v>2.7</v>
      </c>
      <c r="O36" s="26">
        <v>2.6</v>
      </c>
      <c r="P36" s="27">
        <v>2.4</v>
      </c>
      <c r="Q36" s="27">
        <v>2.2000000000000002</v>
      </c>
      <c r="R36" s="27">
        <v>2.2999999999999998</v>
      </c>
      <c r="S36" s="28">
        <v>3.1</v>
      </c>
      <c r="T36" s="26">
        <v>3.1</v>
      </c>
      <c r="U36" s="26">
        <v>2.8</v>
      </c>
      <c r="V36" s="26">
        <v>17.2</v>
      </c>
      <c r="W36" s="26">
        <v>15.3</v>
      </c>
      <c r="X36" s="26">
        <v>9.1</v>
      </c>
      <c r="Y36" s="26">
        <v>7.9</v>
      </c>
      <c r="Z36" s="26">
        <v>6.4</v>
      </c>
      <c r="AA36" s="26">
        <v>5.5</v>
      </c>
      <c r="AB36" s="26">
        <v>3.8</v>
      </c>
      <c r="AC36" s="27">
        <v>3.7</v>
      </c>
      <c r="AD36" s="27">
        <v>3.8</v>
      </c>
      <c r="AE36" s="29">
        <f t="shared" si="0"/>
        <v>1.5</v>
      </c>
    </row>
    <row r="37" spans="2:31" ht="14.25" customHeight="1" thickBot="1" x14ac:dyDescent="0.25">
      <c r="B37" s="30" t="s">
        <v>36</v>
      </c>
      <c r="C37" s="31">
        <v>3.9</v>
      </c>
      <c r="D37" s="32">
        <v>4.5999999999999996</v>
      </c>
      <c r="E37" s="32">
        <v>3.9</v>
      </c>
      <c r="F37" s="32">
        <v>4.3</v>
      </c>
      <c r="G37" s="32">
        <v>6.6</v>
      </c>
      <c r="H37" s="32">
        <v>9.5</v>
      </c>
      <c r="I37" s="32">
        <v>9.1</v>
      </c>
      <c r="J37" s="32">
        <v>8.9</v>
      </c>
      <c r="K37" s="32">
        <v>8.9</v>
      </c>
      <c r="L37" s="32">
        <v>6.7</v>
      </c>
      <c r="M37" s="32">
        <v>6</v>
      </c>
      <c r="N37" s="32">
        <v>4.5999999999999996</v>
      </c>
      <c r="O37" s="32">
        <v>4.3</v>
      </c>
      <c r="P37" s="33">
        <v>4.0999999999999996</v>
      </c>
      <c r="Q37" s="33">
        <v>3.5</v>
      </c>
      <c r="R37" s="33">
        <v>3.6</v>
      </c>
      <c r="S37" s="34">
        <v>4.4000000000000004</v>
      </c>
      <c r="T37" s="32">
        <v>4.2</v>
      </c>
      <c r="U37" s="32">
        <v>3.7</v>
      </c>
      <c r="V37" s="32">
        <v>15.9</v>
      </c>
      <c r="W37" s="32">
        <v>15.1</v>
      </c>
      <c r="X37" s="32">
        <v>16.600000000000001</v>
      </c>
      <c r="Y37" s="32">
        <v>14.4</v>
      </c>
      <c r="Z37" s="32">
        <v>11.1</v>
      </c>
      <c r="AA37" s="32">
        <v>6.5</v>
      </c>
      <c r="AB37" s="32">
        <v>7.6</v>
      </c>
      <c r="AC37" s="33">
        <v>9.8000000000000007</v>
      </c>
      <c r="AD37" s="33">
        <v>7.4</v>
      </c>
      <c r="AE37" s="35">
        <f t="shared" si="0"/>
        <v>3.8000000000000003</v>
      </c>
    </row>
    <row r="38" spans="2:31" ht="14.25" customHeight="1" x14ac:dyDescent="0.2">
      <c r="B38" s="24" t="s">
        <v>37</v>
      </c>
      <c r="C38" s="25">
        <v>5</v>
      </c>
      <c r="D38" s="26">
        <v>4.2</v>
      </c>
      <c r="E38" s="26">
        <v>3.4</v>
      </c>
      <c r="F38" s="26">
        <v>3.5</v>
      </c>
      <c r="G38" s="26">
        <v>5.2</v>
      </c>
      <c r="H38" s="26">
        <v>7.4</v>
      </c>
      <c r="I38" s="26">
        <v>7.3</v>
      </c>
      <c r="J38" s="26">
        <v>7.2</v>
      </c>
      <c r="K38" s="26">
        <v>6.8</v>
      </c>
      <c r="L38" s="26">
        <v>6.5</v>
      </c>
      <c r="M38" s="26">
        <v>5.9</v>
      </c>
      <c r="N38" s="26">
        <v>6.2</v>
      </c>
      <c r="O38" s="26">
        <v>6.1</v>
      </c>
      <c r="P38" s="27">
        <v>5</v>
      </c>
      <c r="Q38" s="27">
        <v>4.7</v>
      </c>
      <c r="R38" s="27">
        <v>4.5</v>
      </c>
      <c r="S38" s="28">
        <v>5</v>
      </c>
      <c r="T38" s="26">
        <v>5.0999999999999996</v>
      </c>
      <c r="U38" s="26">
        <v>6.2</v>
      </c>
      <c r="V38" s="26">
        <v>11.4</v>
      </c>
      <c r="W38" s="26">
        <v>8.6999999999999993</v>
      </c>
      <c r="X38" s="26">
        <v>9.1</v>
      </c>
      <c r="Y38" s="26">
        <v>13.3</v>
      </c>
      <c r="Z38" s="26">
        <v>11.5</v>
      </c>
      <c r="AA38" s="26">
        <v>9.9</v>
      </c>
      <c r="AB38" s="26">
        <v>7.9</v>
      </c>
      <c r="AC38" s="27">
        <v>6.8</v>
      </c>
      <c r="AD38" s="27">
        <v>7.7</v>
      </c>
      <c r="AE38" s="29">
        <f t="shared" si="0"/>
        <v>3.2</v>
      </c>
    </row>
    <row r="39" spans="2:31" ht="14.25" customHeight="1" x14ac:dyDescent="0.2">
      <c r="B39" s="24" t="s">
        <v>38</v>
      </c>
      <c r="C39" s="25">
        <v>5.2</v>
      </c>
      <c r="D39" s="26">
        <v>4.7</v>
      </c>
      <c r="E39" s="26">
        <v>4</v>
      </c>
      <c r="F39" s="26">
        <v>4.8</v>
      </c>
      <c r="G39" s="26">
        <v>6.5</v>
      </c>
      <c r="H39" s="26">
        <v>8.8000000000000007</v>
      </c>
      <c r="I39" s="26">
        <v>8.1999999999999993</v>
      </c>
      <c r="J39" s="26">
        <v>8.4</v>
      </c>
      <c r="K39" s="26">
        <v>8.1</v>
      </c>
      <c r="L39" s="26">
        <v>6.7</v>
      </c>
      <c r="M39" s="26">
        <v>5.5</v>
      </c>
      <c r="N39" s="26">
        <v>4.8</v>
      </c>
      <c r="O39" s="26">
        <v>4.5999999999999996</v>
      </c>
      <c r="P39" s="27">
        <v>4.4000000000000004</v>
      </c>
      <c r="Q39" s="27">
        <v>4</v>
      </c>
      <c r="R39" s="27">
        <v>3.7</v>
      </c>
      <c r="S39" s="28">
        <v>4.0999999999999996</v>
      </c>
      <c r="T39" s="26">
        <v>3.9</v>
      </c>
      <c r="U39" s="26">
        <v>4.2</v>
      </c>
      <c r="V39" s="26">
        <v>15.1</v>
      </c>
      <c r="W39" s="26">
        <v>14.2</v>
      </c>
      <c r="X39" s="26">
        <v>15.5</v>
      </c>
      <c r="Y39" s="26">
        <v>16</v>
      </c>
      <c r="Z39" s="26">
        <v>12.5</v>
      </c>
      <c r="AA39" s="26">
        <v>9.3000000000000007</v>
      </c>
      <c r="AB39" s="26">
        <v>9</v>
      </c>
      <c r="AC39" s="27">
        <v>8.1</v>
      </c>
      <c r="AD39" s="27">
        <v>8.1</v>
      </c>
      <c r="AE39" s="29">
        <f t="shared" si="0"/>
        <v>4.3999999999999995</v>
      </c>
    </row>
    <row r="40" spans="2:31" ht="14.25" customHeight="1" x14ac:dyDescent="0.2">
      <c r="B40" s="24" t="s">
        <v>39</v>
      </c>
      <c r="C40" s="25">
        <v>5.2</v>
      </c>
      <c r="D40" s="26">
        <v>4.5</v>
      </c>
      <c r="E40" s="26">
        <v>4.5</v>
      </c>
      <c r="F40" s="26">
        <v>4.9000000000000004</v>
      </c>
      <c r="G40" s="26">
        <v>8.6999999999999993</v>
      </c>
      <c r="H40" s="26">
        <v>11</v>
      </c>
      <c r="I40" s="26">
        <v>10.3</v>
      </c>
      <c r="J40" s="26">
        <v>9.6999999999999993</v>
      </c>
      <c r="K40" s="26">
        <v>9</v>
      </c>
      <c r="L40" s="26">
        <v>6.6</v>
      </c>
      <c r="M40" s="26">
        <v>5.4</v>
      </c>
      <c r="N40" s="26">
        <v>5.2</v>
      </c>
      <c r="O40" s="26">
        <v>4.8</v>
      </c>
      <c r="P40" s="27">
        <v>4.0999999999999996</v>
      </c>
      <c r="Q40" s="27">
        <v>3.9</v>
      </c>
      <c r="R40" s="27">
        <v>3.3</v>
      </c>
      <c r="S40" s="28">
        <v>4.0999999999999996</v>
      </c>
      <c r="T40" s="26">
        <v>3.7</v>
      </c>
      <c r="U40" s="26">
        <v>4.3</v>
      </c>
      <c r="V40" s="26">
        <v>12.5</v>
      </c>
      <c r="W40" s="26">
        <v>12.7</v>
      </c>
      <c r="X40" s="26">
        <v>7.7</v>
      </c>
      <c r="Y40" s="26">
        <v>8.8000000000000007</v>
      </c>
      <c r="Z40" s="26">
        <v>6.8</v>
      </c>
      <c r="AA40" s="26">
        <v>6.9</v>
      </c>
      <c r="AB40" s="26">
        <v>6</v>
      </c>
      <c r="AC40" s="27">
        <v>6</v>
      </c>
      <c r="AD40" s="27">
        <v>6</v>
      </c>
      <c r="AE40" s="29">
        <f t="shared" si="0"/>
        <v>2.7</v>
      </c>
    </row>
    <row r="41" spans="2:31" ht="14.25" customHeight="1" x14ac:dyDescent="0.2">
      <c r="B41" s="24" t="s">
        <v>40</v>
      </c>
      <c r="C41" s="25">
        <v>3.6</v>
      </c>
      <c r="D41" s="26">
        <v>3.3</v>
      </c>
      <c r="E41" s="26">
        <v>3.1</v>
      </c>
      <c r="F41" s="26">
        <v>3.2</v>
      </c>
      <c r="G41" s="26">
        <v>3.5</v>
      </c>
      <c r="H41" s="26">
        <v>4.0999999999999996</v>
      </c>
      <c r="I41" s="26">
        <v>3.7</v>
      </c>
      <c r="J41" s="26">
        <v>3.3</v>
      </c>
      <c r="K41" s="26">
        <v>3.1</v>
      </c>
      <c r="L41" s="26">
        <v>2.8</v>
      </c>
      <c r="M41" s="26">
        <v>2.6</v>
      </c>
      <c r="N41" s="26">
        <v>2.9</v>
      </c>
      <c r="O41" s="26">
        <v>2.9</v>
      </c>
      <c r="P41" s="27">
        <v>2.7</v>
      </c>
      <c r="Q41" s="27">
        <v>2.2999999999999998</v>
      </c>
      <c r="R41" s="27">
        <v>2.2000000000000002</v>
      </c>
      <c r="S41" s="28">
        <v>2.8</v>
      </c>
      <c r="T41" s="26">
        <v>2.8</v>
      </c>
      <c r="U41" s="26">
        <v>2.7</v>
      </c>
      <c r="V41" s="26">
        <v>9.1999999999999993</v>
      </c>
      <c r="W41" s="26">
        <v>8.6999999999999993</v>
      </c>
      <c r="X41" s="26">
        <v>7.5</v>
      </c>
      <c r="Y41" s="26">
        <v>6.3</v>
      </c>
      <c r="Z41" s="26">
        <v>4.8</v>
      </c>
      <c r="AA41" s="26">
        <v>3.8</v>
      </c>
      <c r="AB41" s="26">
        <v>4</v>
      </c>
      <c r="AC41" s="27">
        <v>4.2</v>
      </c>
      <c r="AD41" s="27">
        <v>4.0999999999999996</v>
      </c>
      <c r="AE41" s="29">
        <f t="shared" si="0"/>
        <v>1.8999999999999995</v>
      </c>
    </row>
    <row r="42" spans="2:31" ht="14.25" customHeight="1" x14ac:dyDescent="0.2">
      <c r="B42" s="24" t="s">
        <v>41</v>
      </c>
      <c r="C42" s="25">
        <v>6</v>
      </c>
      <c r="D42" s="26">
        <v>5.4</v>
      </c>
      <c r="E42" s="26">
        <v>5.2</v>
      </c>
      <c r="F42" s="26">
        <v>5.6</v>
      </c>
      <c r="G42" s="26">
        <v>7.7</v>
      </c>
      <c r="H42" s="26">
        <v>10.8</v>
      </c>
      <c r="I42" s="26">
        <v>9.1999999999999993</v>
      </c>
      <c r="J42" s="26">
        <v>7.7</v>
      </c>
      <c r="K42" s="26">
        <v>7.3</v>
      </c>
      <c r="L42" s="26">
        <v>6.4</v>
      </c>
      <c r="M42" s="26">
        <v>4.9000000000000004</v>
      </c>
      <c r="N42" s="26">
        <v>4.8</v>
      </c>
      <c r="O42" s="26">
        <v>5</v>
      </c>
      <c r="P42" s="27">
        <v>4.4000000000000004</v>
      </c>
      <c r="Q42" s="27">
        <v>4.4000000000000004</v>
      </c>
      <c r="R42" s="27">
        <v>3.8</v>
      </c>
      <c r="S42" s="28">
        <v>5</v>
      </c>
      <c r="T42" s="26">
        <v>4.7</v>
      </c>
      <c r="U42" s="26">
        <v>5.4</v>
      </c>
      <c r="V42" s="26">
        <v>17.3</v>
      </c>
      <c r="W42" s="26">
        <v>13.5</v>
      </c>
      <c r="X42" s="26">
        <v>11.1</v>
      </c>
      <c r="Y42" s="26">
        <v>9.1999999999999993</v>
      </c>
      <c r="Z42" s="26">
        <v>8.8000000000000007</v>
      </c>
      <c r="AA42" s="26">
        <v>8</v>
      </c>
      <c r="AB42" s="26">
        <v>5.8</v>
      </c>
      <c r="AC42" s="27">
        <v>5.2</v>
      </c>
      <c r="AD42" s="27">
        <v>5.2</v>
      </c>
      <c r="AE42" s="29">
        <f t="shared" si="0"/>
        <v>1.4000000000000004</v>
      </c>
    </row>
    <row r="43" spans="2:31" ht="14.25" customHeight="1" x14ac:dyDescent="0.2">
      <c r="B43" s="24" t="s">
        <v>42</v>
      </c>
      <c r="C43" s="25">
        <v>4.5</v>
      </c>
      <c r="D43" s="26">
        <v>4.0999999999999996</v>
      </c>
      <c r="E43" s="26">
        <v>4</v>
      </c>
      <c r="F43" s="26">
        <v>3.6</v>
      </c>
      <c r="G43" s="26">
        <v>4.5</v>
      </c>
      <c r="H43" s="26">
        <v>6.7</v>
      </c>
      <c r="I43" s="26">
        <v>6.3</v>
      </c>
      <c r="J43" s="26">
        <v>5.6</v>
      </c>
      <c r="K43" s="26">
        <v>5.2</v>
      </c>
      <c r="L43" s="26">
        <v>4.9000000000000004</v>
      </c>
      <c r="M43" s="26">
        <v>3.9</v>
      </c>
      <c r="N43" s="26">
        <v>4.3</v>
      </c>
      <c r="O43" s="26">
        <v>4.5</v>
      </c>
      <c r="P43" s="27">
        <v>3.8</v>
      </c>
      <c r="Q43" s="27">
        <v>3.1</v>
      </c>
      <c r="R43" s="27">
        <v>3.2</v>
      </c>
      <c r="S43" s="28">
        <v>3.3</v>
      </c>
      <c r="T43" s="26">
        <v>3</v>
      </c>
      <c r="U43" s="26">
        <v>3</v>
      </c>
      <c r="V43" s="26">
        <v>14.3</v>
      </c>
      <c r="W43" s="26">
        <v>12.6</v>
      </c>
      <c r="X43" s="26">
        <v>6.7</v>
      </c>
      <c r="Y43" s="26">
        <v>7.1</v>
      </c>
      <c r="Z43" s="26">
        <v>5.7</v>
      </c>
      <c r="AA43" s="26">
        <v>5.3</v>
      </c>
      <c r="AB43" s="26">
        <v>6.1</v>
      </c>
      <c r="AC43" s="27">
        <v>5.9</v>
      </c>
      <c r="AD43" s="27">
        <v>5.2</v>
      </c>
      <c r="AE43" s="29">
        <f t="shared" si="0"/>
        <v>2</v>
      </c>
    </row>
    <row r="44" spans="2:31" ht="14.25" customHeight="1" x14ac:dyDescent="0.2">
      <c r="B44" s="24" t="s">
        <v>43</v>
      </c>
      <c r="C44" s="25">
        <v>6.4</v>
      </c>
      <c r="D44" s="26">
        <v>5.4</v>
      </c>
      <c r="E44" s="26">
        <v>5</v>
      </c>
      <c r="F44" s="26">
        <v>5.2</v>
      </c>
      <c r="G44" s="26">
        <v>9.1</v>
      </c>
      <c r="H44" s="26">
        <v>10.8</v>
      </c>
      <c r="I44" s="26">
        <v>10</v>
      </c>
      <c r="J44" s="26">
        <v>9.1</v>
      </c>
      <c r="K44" s="26">
        <v>8.5</v>
      </c>
      <c r="L44" s="26">
        <v>7.1</v>
      </c>
      <c r="M44" s="26">
        <v>5.8</v>
      </c>
      <c r="N44" s="26">
        <v>4.9000000000000004</v>
      </c>
      <c r="O44" s="26">
        <v>4</v>
      </c>
      <c r="P44" s="27">
        <v>3.9</v>
      </c>
      <c r="Q44" s="27">
        <v>4</v>
      </c>
      <c r="R44" s="27">
        <v>2.9</v>
      </c>
      <c r="S44" s="28">
        <v>3.8</v>
      </c>
      <c r="T44" s="26">
        <v>3.8</v>
      </c>
      <c r="U44" s="26">
        <v>3.9</v>
      </c>
      <c r="V44" s="26">
        <v>14.8</v>
      </c>
      <c r="W44" s="26">
        <v>13.9</v>
      </c>
      <c r="X44" s="26">
        <v>11.7</v>
      </c>
      <c r="Y44" s="26">
        <v>10.6</v>
      </c>
      <c r="Z44" s="26">
        <v>8.5</v>
      </c>
      <c r="AA44" s="26">
        <v>7.4</v>
      </c>
      <c r="AB44" s="26">
        <v>6.3</v>
      </c>
      <c r="AC44" s="27">
        <v>5.5</v>
      </c>
      <c r="AD44" s="27">
        <v>6</v>
      </c>
      <c r="AE44" s="29">
        <f t="shared" si="0"/>
        <v>3.1</v>
      </c>
    </row>
    <row r="45" spans="2:31" ht="14.25" customHeight="1" x14ac:dyDescent="0.2">
      <c r="B45" s="24" t="s">
        <v>44</v>
      </c>
      <c r="C45" s="25">
        <v>4.9000000000000004</v>
      </c>
      <c r="D45" s="26">
        <v>4.4000000000000004</v>
      </c>
      <c r="E45" s="26">
        <v>4</v>
      </c>
      <c r="F45" s="26">
        <v>4.4000000000000004</v>
      </c>
      <c r="G45" s="26">
        <v>6.3</v>
      </c>
      <c r="H45" s="26">
        <v>8.1</v>
      </c>
      <c r="I45" s="26">
        <v>7.7</v>
      </c>
      <c r="J45" s="26">
        <v>7.4</v>
      </c>
      <c r="K45" s="26">
        <v>7.6</v>
      </c>
      <c r="L45" s="26">
        <v>6.1</v>
      </c>
      <c r="M45" s="26">
        <v>4.9000000000000004</v>
      </c>
      <c r="N45" s="26">
        <v>4.7</v>
      </c>
      <c r="O45" s="26">
        <v>4.8</v>
      </c>
      <c r="P45" s="27">
        <v>4.3</v>
      </c>
      <c r="Q45" s="27">
        <v>3.8</v>
      </c>
      <c r="R45" s="27">
        <v>4.5</v>
      </c>
      <c r="S45" s="28">
        <v>5.0999999999999996</v>
      </c>
      <c r="T45" s="26">
        <v>5.0999999999999996</v>
      </c>
      <c r="U45" s="26">
        <v>5.9</v>
      </c>
      <c r="V45" s="26">
        <v>15.6</v>
      </c>
      <c r="W45" s="26">
        <v>13.2</v>
      </c>
      <c r="X45" s="26">
        <v>13.3</v>
      </c>
      <c r="Y45" s="26">
        <v>12.8</v>
      </c>
      <c r="Z45" s="26">
        <v>10.6</v>
      </c>
      <c r="AA45" s="26">
        <v>7.8</v>
      </c>
      <c r="AB45" s="26">
        <v>7</v>
      </c>
      <c r="AC45" s="27">
        <v>6.3</v>
      </c>
      <c r="AD45" s="27">
        <v>6.4</v>
      </c>
      <c r="AE45" s="29">
        <f t="shared" si="0"/>
        <v>1.9000000000000004</v>
      </c>
    </row>
    <row r="46" spans="2:31" ht="14.25" customHeight="1" x14ac:dyDescent="0.2">
      <c r="B46" s="24" t="s">
        <v>45</v>
      </c>
      <c r="C46" s="25">
        <v>4.5</v>
      </c>
      <c r="D46" s="26">
        <v>4.7</v>
      </c>
      <c r="E46" s="26">
        <v>4.3</v>
      </c>
      <c r="F46" s="26">
        <v>5.6</v>
      </c>
      <c r="G46" s="26">
        <v>9.1999999999999993</v>
      </c>
      <c r="H46" s="26">
        <v>10.7</v>
      </c>
      <c r="I46" s="26">
        <v>10.8</v>
      </c>
      <c r="J46" s="26">
        <v>10.9</v>
      </c>
      <c r="K46" s="26">
        <v>9.1999999999999993</v>
      </c>
      <c r="L46" s="26">
        <v>8.6999999999999993</v>
      </c>
      <c r="M46" s="26">
        <v>6.3</v>
      </c>
      <c r="N46" s="26">
        <v>5.2</v>
      </c>
      <c r="O46" s="26">
        <v>4.3</v>
      </c>
      <c r="P46" s="27">
        <v>4.0999999999999996</v>
      </c>
      <c r="Q46" s="27">
        <v>3.5</v>
      </c>
      <c r="R46" s="27">
        <v>3.2</v>
      </c>
      <c r="S46" s="28">
        <v>4.0999999999999996</v>
      </c>
      <c r="T46" s="26">
        <v>4</v>
      </c>
      <c r="U46" s="26">
        <v>5</v>
      </c>
      <c r="V46" s="26">
        <v>17.899999999999999</v>
      </c>
      <c r="W46" s="26">
        <v>16.2</v>
      </c>
      <c r="X46" s="26">
        <v>12.3</v>
      </c>
      <c r="Y46" s="26">
        <v>11.5</v>
      </c>
      <c r="Z46" s="26">
        <v>13</v>
      </c>
      <c r="AA46" s="26">
        <v>10.199999999999999</v>
      </c>
      <c r="AB46" s="26">
        <v>6.5</v>
      </c>
      <c r="AC46" s="27">
        <v>7</v>
      </c>
      <c r="AD46" s="27">
        <v>7.7</v>
      </c>
      <c r="AE46" s="29">
        <f t="shared" si="0"/>
        <v>4.5</v>
      </c>
    </row>
    <row r="47" spans="2:31" ht="14.25" customHeight="1" thickBot="1" x14ac:dyDescent="0.25">
      <c r="B47" s="30" t="s">
        <v>46</v>
      </c>
      <c r="C47" s="31">
        <v>6.8</v>
      </c>
      <c r="D47" s="32">
        <v>6.7</v>
      </c>
      <c r="E47" s="32">
        <v>6</v>
      </c>
      <c r="F47" s="32">
        <v>5.8</v>
      </c>
      <c r="G47" s="32">
        <v>9.1</v>
      </c>
      <c r="H47" s="32">
        <v>11.5</v>
      </c>
      <c r="I47" s="32">
        <v>10.8</v>
      </c>
      <c r="J47" s="32">
        <v>9.9</v>
      </c>
      <c r="K47" s="32">
        <v>8.6</v>
      </c>
      <c r="L47" s="32">
        <v>6.3</v>
      </c>
      <c r="M47" s="32">
        <v>6.4</v>
      </c>
      <c r="N47" s="32">
        <v>5.5</v>
      </c>
      <c r="O47" s="32">
        <v>4.5999999999999996</v>
      </c>
      <c r="P47" s="33">
        <v>4.0999999999999996</v>
      </c>
      <c r="Q47" s="33">
        <v>3.5</v>
      </c>
      <c r="R47" s="33">
        <v>2.4</v>
      </c>
      <c r="S47" s="34">
        <v>3</v>
      </c>
      <c r="T47" s="32">
        <v>3.1</v>
      </c>
      <c r="U47" s="32">
        <v>3</v>
      </c>
      <c r="V47" s="32">
        <v>12.2</v>
      </c>
      <c r="W47" s="32">
        <v>12</v>
      </c>
      <c r="X47" s="32">
        <v>8.9</v>
      </c>
      <c r="Y47" s="32">
        <v>8.9</v>
      </c>
      <c r="Z47" s="32">
        <v>6.7</v>
      </c>
      <c r="AA47" s="32">
        <v>4.9000000000000004</v>
      </c>
      <c r="AB47" s="32">
        <v>4.0999999999999996</v>
      </c>
      <c r="AC47" s="33">
        <v>4.0999999999999996</v>
      </c>
      <c r="AD47" s="33">
        <v>4.5999999999999996</v>
      </c>
      <c r="AE47" s="35">
        <f t="shared" si="0"/>
        <v>2.1999999999999997</v>
      </c>
    </row>
    <row r="48" spans="2:31" ht="14.25" customHeight="1" x14ac:dyDescent="0.2">
      <c r="B48" s="24" t="s">
        <v>47</v>
      </c>
      <c r="C48" s="25">
        <v>3.9</v>
      </c>
      <c r="D48" s="26">
        <v>3.5</v>
      </c>
      <c r="E48" s="26">
        <v>3.1</v>
      </c>
      <c r="F48" s="26">
        <v>2.7</v>
      </c>
      <c r="G48" s="26">
        <v>3.9</v>
      </c>
      <c r="H48" s="26">
        <v>5.3</v>
      </c>
      <c r="I48" s="26">
        <v>5.0999999999999996</v>
      </c>
      <c r="J48" s="26">
        <v>4.5</v>
      </c>
      <c r="K48" s="26">
        <v>4.0999999999999996</v>
      </c>
      <c r="L48" s="26">
        <v>3.6</v>
      </c>
      <c r="M48" s="26">
        <v>3.5</v>
      </c>
      <c r="N48" s="26">
        <v>3</v>
      </c>
      <c r="O48" s="26">
        <v>3.3</v>
      </c>
      <c r="P48" s="27">
        <v>3.4</v>
      </c>
      <c r="Q48" s="27">
        <v>3.2</v>
      </c>
      <c r="R48" s="27">
        <v>3.5</v>
      </c>
      <c r="S48" s="28">
        <v>3.8</v>
      </c>
      <c r="T48" s="26">
        <v>3.6</v>
      </c>
      <c r="U48" s="26">
        <v>3.4</v>
      </c>
      <c r="V48" s="26">
        <v>11</v>
      </c>
      <c r="W48" s="26">
        <v>9.1999999999999993</v>
      </c>
      <c r="X48" s="26">
        <v>7.1</v>
      </c>
      <c r="Y48" s="26">
        <v>6.1</v>
      </c>
      <c r="Z48" s="26">
        <v>4.7</v>
      </c>
      <c r="AA48" s="26">
        <v>3.8</v>
      </c>
      <c r="AB48" s="26">
        <v>3.3</v>
      </c>
      <c r="AC48" s="27">
        <v>3.4</v>
      </c>
      <c r="AD48" s="27">
        <v>3.2</v>
      </c>
      <c r="AE48" s="29">
        <f t="shared" si="0"/>
        <v>-0.29999999999999982</v>
      </c>
    </row>
    <row r="49" spans="2:31" ht="14.25" customHeight="1" x14ac:dyDescent="0.2">
      <c r="B49" s="24" t="s">
        <v>48</v>
      </c>
      <c r="C49" s="25">
        <v>5.6</v>
      </c>
      <c r="D49" s="26">
        <v>5.0999999999999996</v>
      </c>
      <c r="E49" s="26">
        <v>4.4000000000000004</v>
      </c>
      <c r="F49" s="26">
        <v>5.4</v>
      </c>
      <c r="G49" s="26">
        <v>8.1</v>
      </c>
      <c r="H49" s="26">
        <v>10.3</v>
      </c>
      <c r="I49" s="26">
        <v>9.1999999999999993</v>
      </c>
      <c r="J49" s="26">
        <v>7.8</v>
      </c>
      <c r="K49" s="26">
        <v>7.7</v>
      </c>
      <c r="L49" s="26">
        <v>6.8</v>
      </c>
      <c r="M49" s="26">
        <v>5.9</v>
      </c>
      <c r="N49" s="26">
        <v>4.7</v>
      </c>
      <c r="O49" s="26">
        <v>4.4000000000000004</v>
      </c>
      <c r="P49" s="27">
        <v>3.3</v>
      </c>
      <c r="Q49" s="27">
        <v>3.2</v>
      </c>
      <c r="R49" s="27">
        <v>3.1</v>
      </c>
      <c r="S49" s="28">
        <v>3.8</v>
      </c>
      <c r="T49" s="26">
        <v>3.8</v>
      </c>
      <c r="U49" s="26">
        <v>3.2</v>
      </c>
      <c r="V49" s="26">
        <v>15</v>
      </c>
      <c r="W49" s="26">
        <v>10.7</v>
      </c>
      <c r="X49" s="26">
        <v>10.1</v>
      </c>
      <c r="Y49" s="26">
        <v>10.1</v>
      </c>
      <c r="Z49" s="26">
        <v>8.6</v>
      </c>
      <c r="AA49" s="26">
        <v>6.4</v>
      </c>
      <c r="AB49" s="26">
        <v>7.2</v>
      </c>
      <c r="AC49" s="27">
        <v>5</v>
      </c>
      <c r="AD49" s="27">
        <v>6.2</v>
      </c>
      <c r="AE49" s="29">
        <f t="shared" si="0"/>
        <v>3.1</v>
      </c>
    </row>
    <row r="50" spans="2:31" ht="14.25" customHeight="1" x14ac:dyDescent="0.2">
      <c r="B50" s="24" t="s">
        <v>49</v>
      </c>
      <c r="C50" s="25">
        <v>5.5</v>
      </c>
      <c r="D50" s="26">
        <v>5</v>
      </c>
      <c r="E50" s="26">
        <v>4.0999999999999996</v>
      </c>
      <c r="F50" s="26">
        <v>4.2</v>
      </c>
      <c r="G50" s="26">
        <v>5.5</v>
      </c>
      <c r="H50" s="26">
        <v>8</v>
      </c>
      <c r="I50" s="26">
        <v>7.8</v>
      </c>
      <c r="J50" s="26">
        <v>6.9</v>
      </c>
      <c r="K50" s="26">
        <v>6.2</v>
      </c>
      <c r="L50" s="26">
        <v>5.4</v>
      </c>
      <c r="M50" s="26">
        <v>4.2</v>
      </c>
      <c r="N50" s="26">
        <v>4.2</v>
      </c>
      <c r="O50" s="26">
        <v>4.5</v>
      </c>
      <c r="P50" s="27">
        <v>3.8</v>
      </c>
      <c r="Q50" s="27">
        <v>3.6</v>
      </c>
      <c r="R50" s="27">
        <v>3.3</v>
      </c>
      <c r="S50" s="28">
        <v>3.8</v>
      </c>
      <c r="T50" s="26">
        <v>3.6</v>
      </c>
      <c r="U50" s="26">
        <v>5.0999999999999996</v>
      </c>
      <c r="V50" s="26">
        <v>13.1</v>
      </c>
      <c r="W50" s="26">
        <v>12.7</v>
      </c>
      <c r="X50" s="26">
        <v>8.6999999999999993</v>
      </c>
      <c r="Y50" s="26">
        <v>8.3000000000000007</v>
      </c>
      <c r="Z50" s="26">
        <v>7</v>
      </c>
      <c r="AA50" s="26">
        <v>8.1999999999999993</v>
      </c>
      <c r="AB50" s="26">
        <v>6.7</v>
      </c>
      <c r="AC50" s="27">
        <v>8</v>
      </c>
      <c r="AD50" s="27">
        <v>7.1</v>
      </c>
      <c r="AE50" s="29">
        <f t="shared" si="0"/>
        <v>3.8</v>
      </c>
    </row>
    <row r="51" spans="2:31" ht="14.25" customHeight="1" x14ac:dyDescent="0.2">
      <c r="B51" s="24" t="s">
        <v>50</v>
      </c>
      <c r="C51" s="25">
        <v>4.0999999999999996</v>
      </c>
      <c r="D51" s="26">
        <v>3.3</v>
      </c>
      <c r="E51" s="26">
        <v>2.1</v>
      </c>
      <c r="F51" s="26">
        <v>2.6</v>
      </c>
      <c r="G51" s="26">
        <v>5.0999999999999996</v>
      </c>
      <c r="H51" s="26">
        <v>7.6</v>
      </c>
      <c r="I51" s="26">
        <v>7.3</v>
      </c>
      <c r="J51" s="26">
        <v>5.6</v>
      </c>
      <c r="K51" s="26">
        <v>4.8</v>
      </c>
      <c r="L51" s="26">
        <v>3.8</v>
      </c>
      <c r="M51" s="26">
        <v>3.3</v>
      </c>
      <c r="N51" s="26">
        <v>3.3</v>
      </c>
      <c r="O51" s="26">
        <v>3.1</v>
      </c>
      <c r="P51" s="27">
        <v>2.9</v>
      </c>
      <c r="Q51" s="27">
        <v>2.7</v>
      </c>
      <c r="R51" s="27">
        <v>2.2000000000000002</v>
      </c>
      <c r="S51" s="28">
        <v>2.8</v>
      </c>
      <c r="T51" s="26">
        <v>2.8</v>
      </c>
      <c r="U51" s="26">
        <v>4.0999999999999996</v>
      </c>
      <c r="V51" s="26">
        <v>10.4</v>
      </c>
      <c r="W51" s="26">
        <v>8.5</v>
      </c>
      <c r="X51" s="26">
        <v>5.7</v>
      </c>
      <c r="Y51" s="26">
        <v>4.5999999999999996</v>
      </c>
      <c r="Z51" s="26">
        <v>4.2</v>
      </c>
      <c r="AA51" s="26">
        <v>4.7</v>
      </c>
      <c r="AB51" s="26">
        <v>3.7</v>
      </c>
      <c r="AC51" s="27">
        <v>3.9</v>
      </c>
      <c r="AD51" s="27">
        <v>3.3</v>
      </c>
      <c r="AE51" s="29">
        <f t="shared" si="0"/>
        <v>1.0999999999999996</v>
      </c>
    </row>
    <row r="52" spans="2:31" ht="14.25" customHeight="1" x14ac:dyDescent="0.2">
      <c r="B52" s="24" t="s">
        <v>51</v>
      </c>
      <c r="C52" s="25">
        <v>3.3</v>
      </c>
      <c r="D52" s="26">
        <v>3.2</v>
      </c>
      <c r="E52" s="26">
        <v>3.5</v>
      </c>
      <c r="F52" s="26">
        <v>3.9</v>
      </c>
      <c r="G52" s="26">
        <v>5.3</v>
      </c>
      <c r="H52" s="26">
        <v>6.1</v>
      </c>
      <c r="I52" s="26">
        <v>5.7</v>
      </c>
      <c r="J52" s="26">
        <v>4.8</v>
      </c>
      <c r="K52" s="26">
        <v>4.4000000000000004</v>
      </c>
      <c r="L52" s="26">
        <v>3.9</v>
      </c>
      <c r="M52" s="26">
        <v>3.5</v>
      </c>
      <c r="N52" s="26">
        <v>3.1</v>
      </c>
      <c r="O52" s="26">
        <v>2.8</v>
      </c>
      <c r="P52" s="27">
        <v>2.4</v>
      </c>
      <c r="Q52" s="27">
        <v>2.1</v>
      </c>
      <c r="R52" s="27">
        <v>2.1</v>
      </c>
      <c r="S52" s="28">
        <v>3</v>
      </c>
      <c r="T52" s="26">
        <v>2.6</v>
      </c>
      <c r="U52" s="26">
        <v>3.4</v>
      </c>
      <c r="V52" s="26">
        <v>16.8</v>
      </c>
      <c r="W52" s="26">
        <v>12.7</v>
      </c>
      <c r="X52" s="26">
        <v>9.5</v>
      </c>
      <c r="Y52" s="26">
        <v>8.1999999999999993</v>
      </c>
      <c r="Z52" s="26">
        <v>4.5999999999999996</v>
      </c>
      <c r="AA52" s="26">
        <v>4.2</v>
      </c>
      <c r="AB52" s="26">
        <v>2.4</v>
      </c>
      <c r="AC52" s="27">
        <v>2.8</v>
      </c>
      <c r="AD52" s="27">
        <v>2.8</v>
      </c>
      <c r="AE52" s="29">
        <f t="shared" si="0"/>
        <v>0.69999999999999973</v>
      </c>
    </row>
    <row r="53" spans="2:31" ht="14.25" customHeight="1" x14ac:dyDescent="0.2">
      <c r="B53" s="24" t="s">
        <v>52</v>
      </c>
      <c r="C53" s="25">
        <v>3.5</v>
      </c>
      <c r="D53" s="26">
        <v>3.1</v>
      </c>
      <c r="E53" s="26">
        <v>2.8</v>
      </c>
      <c r="F53" s="26">
        <v>3.3</v>
      </c>
      <c r="G53" s="26">
        <v>4.9000000000000004</v>
      </c>
      <c r="H53" s="26">
        <v>7.2</v>
      </c>
      <c r="I53" s="26">
        <v>6.7</v>
      </c>
      <c r="J53" s="26">
        <v>6.2</v>
      </c>
      <c r="K53" s="26">
        <v>5.6</v>
      </c>
      <c r="L53" s="26">
        <v>5.0999999999999996</v>
      </c>
      <c r="M53" s="26">
        <v>4.5999999999999996</v>
      </c>
      <c r="N53" s="26">
        <v>3.8</v>
      </c>
      <c r="O53" s="26">
        <v>3.8</v>
      </c>
      <c r="P53" s="27">
        <v>3.1</v>
      </c>
      <c r="Q53" s="27">
        <v>2.8</v>
      </c>
      <c r="R53" s="27">
        <v>2.4</v>
      </c>
      <c r="S53" s="28">
        <v>3</v>
      </c>
      <c r="T53" s="26">
        <v>2.8</v>
      </c>
      <c r="U53" s="26">
        <v>3.3</v>
      </c>
      <c r="V53" s="26">
        <v>10.8</v>
      </c>
      <c r="W53" s="26">
        <v>8.9</v>
      </c>
      <c r="X53" s="26">
        <v>8.1999999999999993</v>
      </c>
      <c r="Y53" s="26">
        <v>8</v>
      </c>
      <c r="Z53" s="26">
        <v>6.3</v>
      </c>
      <c r="AA53" s="26">
        <v>6.1</v>
      </c>
      <c r="AB53" s="26">
        <v>5</v>
      </c>
      <c r="AC53" s="27">
        <v>4.5</v>
      </c>
      <c r="AD53" s="27">
        <v>4.7</v>
      </c>
      <c r="AE53" s="29">
        <f t="shared" si="0"/>
        <v>2.3000000000000003</v>
      </c>
    </row>
    <row r="54" spans="2:31" ht="14.25" customHeight="1" x14ac:dyDescent="0.2">
      <c r="B54" s="24" t="s">
        <v>53</v>
      </c>
      <c r="C54" s="25">
        <v>5.9</v>
      </c>
      <c r="D54" s="26">
        <v>5.0999999999999996</v>
      </c>
      <c r="E54" s="26">
        <v>4.9000000000000004</v>
      </c>
      <c r="F54" s="26">
        <v>4.8</v>
      </c>
      <c r="G54" s="26">
        <v>6.6</v>
      </c>
      <c r="H54" s="26">
        <v>10.5</v>
      </c>
      <c r="I54" s="26">
        <v>9.6</v>
      </c>
      <c r="J54" s="26">
        <v>8.8000000000000007</v>
      </c>
      <c r="K54" s="26">
        <v>7.6</v>
      </c>
      <c r="L54" s="26">
        <v>6.7</v>
      </c>
      <c r="M54" s="26">
        <v>5.9</v>
      </c>
      <c r="N54" s="26">
        <v>5.7</v>
      </c>
      <c r="O54" s="26">
        <v>5</v>
      </c>
      <c r="P54" s="27">
        <v>4.7</v>
      </c>
      <c r="Q54" s="27">
        <v>4.7</v>
      </c>
      <c r="R54" s="27">
        <v>4</v>
      </c>
      <c r="S54" s="28">
        <v>4.4000000000000004</v>
      </c>
      <c r="T54" s="26">
        <v>4.2</v>
      </c>
      <c r="U54" s="26">
        <v>5.4</v>
      </c>
      <c r="V54" s="26">
        <v>16.100000000000001</v>
      </c>
      <c r="W54" s="26">
        <v>14.8</v>
      </c>
      <c r="X54" s="26">
        <v>9.9</v>
      </c>
      <c r="Y54" s="26">
        <v>10</v>
      </c>
      <c r="Z54" s="26">
        <v>8.3000000000000007</v>
      </c>
      <c r="AA54" s="26">
        <v>7.8</v>
      </c>
      <c r="AB54" s="26">
        <v>5.5</v>
      </c>
      <c r="AC54" s="27">
        <v>5.6</v>
      </c>
      <c r="AD54" s="27">
        <v>7.2</v>
      </c>
      <c r="AE54" s="29">
        <f t="shared" si="0"/>
        <v>3.2</v>
      </c>
    </row>
    <row r="55" spans="2:31" ht="14.25" customHeight="1" x14ac:dyDescent="0.2">
      <c r="B55" s="24" t="s">
        <v>54</v>
      </c>
      <c r="C55" s="25">
        <v>4.7</v>
      </c>
      <c r="D55" s="26">
        <v>4.3</v>
      </c>
      <c r="E55" s="26">
        <v>4.2</v>
      </c>
      <c r="F55" s="26">
        <v>4.3</v>
      </c>
      <c r="G55" s="26">
        <v>4.7</v>
      </c>
      <c r="H55" s="26">
        <v>8.1</v>
      </c>
      <c r="I55" s="26">
        <v>8.6</v>
      </c>
      <c r="J55" s="26">
        <v>7.3</v>
      </c>
      <c r="K55" s="26">
        <v>7.3</v>
      </c>
      <c r="L55" s="26">
        <v>6.4</v>
      </c>
      <c r="M55" s="26">
        <v>6.1</v>
      </c>
      <c r="N55" s="26">
        <v>6</v>
      </c>
      <c r="O55" s="26">
        <v>5.0999999999999996</v>
      </c>
      <c r="P55" s="27">
        <v>5.0999999999999996</v>
      </c>
      <c r="Q55" s="27">
        <v>4.7</v>
      </c>
      <c r="R55" s="27">
        <v>5</v>
      </c>
      <c r="S55" s="28">
        <v>5.5</v>
      </c>
      <c r="T55" s="26">
        <v>5.5</v>
      </c>
      <c r="U55" s="26">
        <v>6.2</v>
      </c>
      <c r="V55" s="26">
        <v>15.8</v>
      </c>
      <c r="W55" s="26">
        <v>12.5</v>
      </c>
      <c r="X55" s="26">
        <v>10.5</v>
      </c>
      <c r="Y55" s="26">
        <v>9.9</v>
      </c>
      <c r="Z55" s="26">
        <v>8.8000000000000007</v>
      </c>
      <c r="AA55" s="26">
        <v>7.9</v>
      </c>
      <c r="AB55" s="26">
        <v>5.8</v>
      </c>
      <c r="AC55" s="27">
        <v>5.8</v>
      </c>
      <c r="AD55" s="27">
        <v>6.1</v>
      </c>
      <c r="AE55" s="29">
        <f t="shared" si="0"/>
        <v>1.0999999999999996</v>
      </c>
    </row>
    <row r="56" spans="2:31" ht="14.25" customHeight="1" x14ac:dyDescent="0.2">
      <c r="B56" s="24" t="s">
        <v>55</v>
      </c>
      <c r="C56" s="25">
        <v>4.4000000000000004</v>
      </c>
      <c r="D56" s="26">
        <v>4.5</v>
      </c>
      <c r="E56" s="26">
        <v>4.5</v>
      </c>
      <c r="F56" s="26">
        <v>4.5</v>
      </c>
      <c r="G56" s="26">
        <v>6</v>
      </c>
      <c r="H56" s="26">
        <v>8.9</v>
      </c>
      <c r="I56" s="26">
        <v>7.7</v>
      </c>
      <c r="J56" s="26">
        <v>6.9</v>
      </c>
      <c r="K56" s="26">
        <v>6.6</v>
      </c>
      <c r="L56" s="26">
        <v>6</v>
      </c>
      <c r="M56" s="26">
        <v>4.5</v>
      </c>
      <c r="N56" s="26">
        <v>4.0999999999999996</v>
      </c>
      <c r="O56" s="26">
        <v>3.4</v>
      </c>
      <c r="P56" s="27">
        <v>2.7</v>
      </c>
      <c r="Q56" s="27">
        <v>2.8</v>
      </c>
      <c r="R56" s="27">
        <v>3.2</v>
      </c>
      <c r="S56" s="28">
        <v>4.2</v>
      </c>
      <c r="T56" s="26">
        <v>4</v>
      </c>
      <c r="U56" s="26">
        <v>3.4</v>
      </c>
      <c r="V56" s="26">
        <v>13.6</v>
      </c>
      <c r="W56" s="26">
        <v>11.9</v>
      </c>
      <c r="X56" s="26">
        <v>8.9</v>
      </c>
      <c r="Y56" s="26">
        <v>7.1</v>
      </c>
      <c r="Z56" s="26">
        <v>6.1</v>
      </c>
      <c r="AA56" s="26">
        <v>4.5999999999999996</v>
      </c>
      <c r="AB56" s="26">
        <v>5.2</v>
      </c>
      <c r="AC56" s="27">
        <v>4.7</v>
      </c>
      <c r="AD56" s="27">
        <v>5.3</v>
      </c>
      <c r="AE56" s="29">
        <f t="shared" si="0"/>
        <v>2.0999999999999996</v>
      </c>
    </row>
    <row r="57" spans="2:31" ht="14.25" customHeight="1" thickBot="1" x14ac:dyDescent="0.25">
      <c r="B57" s="30" t="s">
        <v>56</v>
      </c>
      <c r="C57" s="31">
        <v>3.7</v>
      </c>
      <c r="D57" s="32">
        <v>3.5</v>
      </c>
      <c r="E57" s="32">
        <v>2.9</v>
      </c>
      <c r="F57" s="32">
        <v>2.5</v>
      </c>
      <c r="G57" s="32">
        <v>3.7</v>
      </c>
      <c r="H57" s="32">
        <v>7.5</v>
      </c>
      <c r="I57" s="32">
        <v>6.2</v>
      </c>
      <c r="J57" s="32">
        <v>5.7</v>
      </c>
      <c r="K57" s="32">
        <v>5.2</v>
      </c>
      <c r="L57" s="32">
        <v>4.5999999999999996</v>
      </c>
      <c r="M57" s="32">
        <v>3.8</v>
      </c>
      <c r="N57" s="32">
        <v>4.8</v>
      </c>
      <c r="O57" s="32">
        <v>5.0999999999999996</v>
      </c>
      <c r="P57" s="33">
        <v>4</v>
      </c>
      <c r="Q57" s="33">
        <v>3.7</v>
      </c>
      <c r="R57" s="33">
        <v>3.7</v>
      </c>
      <c r="S57" s="34">
        <v>4.3</v>
      </c>
      <c r="T57" s="32">
        <v>4.3</v>
      </c>
      <c r="U57" s="32">
        <v>4.3</v>
      </c>
      <c r="V57" s="32">
        <v>9.6</v>
      </c>
      <c r="W57" s="32">
        <v>8.6999999999999993</v>
      </c>
      <c r="X57" s="32">
        <v>7.6</v>
      </c>
      <c r="Y57" s="32">
        <v>6.8</v>
      </c>
      <c r="Z57" s="32">
        <v>6.1</v>
      </c>
      <c r="AA57" s="32">
        <v>5.6</v>
      </c>
      <c r="AB57" s="32">
        <v>5.0999999999999996</v>
      </c>
      <c r="AC57" s="33">
        <v>5</v>
      </c>
      <c r="AD57" s="33">
        <v>4.5999999999999996</v>
      </c>
      <c r="AE57" s="35">
        <f t="shared" si="0"/>
        <v>0.89999999999999947</v>
      </c>
    </row>
    <row r="59" spans="2:31" ht="14.1" customHeight="1" x14ac:dyDescent="0.2">
      <c r="B59" s="1" t="s">
        <v>57</v>
      </c>
    </row>
  </sheetData>
  <mergeCells count="2">
    <mergeCell ref="C2:AE2"/>
    <mergeCell ref="C3:A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5B8E-2649-475E-BBCE-B97E86E04269}">
  <sheetPr>
    <tabColor theme="5" tint="0.59999389629810485"/>
  </sheetPr>
  <dimension ref="B2:Z61"/>
  <sheetViews>
    <sheetView workbookViewId="0">
      <pane xSplit="2" ySplit="5" topLeftCell="L6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25" width="10.140625" style="1" bestFit="1" customWidth="1"/>
    <col min="26" max="26" width="13" style="1" customWidth="1"/>
    <col min="27" max="16384" width="9.140625" style="1"/>
  </cols>
  <sheetData>
    <row r="2" spans="2:26" ht="33.75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6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6" ht="13.5" thickBot="1" x14ac:dyDescent="0.25"/>
    <row r="5" spans="2:26" ht="13.5" thickBot="1" x14ac:dyDescent="0.25">
      <c r="B5" s="5" t="s">
        <v>3</v>
      </c>
      <c r="C5" s="6">
        <v>38352</v>
      </c>
      <c r="D5" s="6">
        <v>38717</v>
      </c>
      <c r="E5" s="6">
        <v>39082</v>
      </c>
      <c r="F5" s="6">
        <v>39447</v>
      </c>
      <c r="G5" s="6">
        <v>39813</v>
      </c>
      <c r="H5" s="6">
        <v>40178</v>
      </c>
      <c r="I5" s="6">
        <v>40543</v>
      </c>
      <c r="J5" s="6">
        <v>40908</v>
      </c>
      <c r="K5" s="6">
        <v>41274</v>
      </c>
      <c r="L5" s="6">
        <v>41639</v>
      </c>
      <c r="M5" s="6">
        <v>42004</v>
      </c>
      <c r="N5" s="6">
        <v>42369</v>
      </c>
      <c r="O5" s="6">
        <v>42735</v>
      </c>
      <c r="P5" s="6">
        <v>43100</v>
      </c>
      <c r="Q5" s="6">
        <v>43465</v>
      </c>
      <c r="R5" s="6">
        <v>43830</v>
      </c>
      <c r="S5" s="6">
        <v>44012</v>
      </c>
      <c r="T5" s="6">
        <v>44043</v>
      </c>
      <c r="U5" s="6">
        <v>44074</v>
      </c>
      <c r="V5" s="6">
        <v>44104</v>
      </c>
      <c r="W5" s="6">
        <v>44135</v>
      </c>
      <c r="X5" s="6">
        <v>44165</v>
      </c>
      <c r="Y5" s="6">
        <v>44196</v>
      </c>
      <c r="Z5" s="7" t="s">
        <v>4</v>
      </c>
    </row>
    <row r="6" spans="2:26" ht="15.75" thickBot="1" x14ac:dyDescent="0.3">
      <c r="B6" s="8" t="s">
        <v>59</v>
      </c>
      <c r="C6" s="9">
        <v>9.5</v>
      </c>
      <c r="D6" s="10">
        <v>8.1999999999999993</v>
      </c>
      <c r="E6" s="10">
        <v>6.9</v>
      </c>
      <c r="F6" s="10">
        <v>9.4</v>
      </c>
      <c r="G6" s="10">
        <v>15.3</v>
      </c>
      <c r="H6" s="10">
        <v>22.7</v>
      </c>
      <c r="I6" s="10">
        <v>20.7</v>
      </c>
      <c r="J6" s="10">
        <v>16</v>
      </c>
      <c r="K6" s="10">
        <v>13.5</v>
      </c>
      <c r="L6" s="10">
        <v>11.4</v>
      </c>
      <c r="M6" s="10">
        <v>8.3000000000000007</v>
      </c>
      <c r="N6" s="10">
        <v>7.5</v>
      </c>
      <c r="O6" s="10">
        <v>7.4</v>
      </c>
      <c r="P6" s="11">
        <v>5.9</v>
      </c>
      <c r="Q6" s="11">
        <v>5.0999999999999996</v>
      </c>
      <c r="R6" s="11">
        <v>5</v>
      </c>
      <c r="S6" s="12">
        <v>10.1</v>
      </c>
      <c r="T6" s="10">
        <v>8.9</v>
      </c>
      <c r="U6" s="10">
        <v>7.6</v>
      </c>
      <c r="V6" s="10">
        <v>7.1</v>
      </c>
      <c r="W6" s="10">
        <v>6.8</v>
      </c>
      <c r="X6" s="11">
        <v>7.3</v>
      </c>
      <c r="Y6" s="11">
        <v>9.6</v>
      </c>
      <c r="Z6" s="13">
        <f>Y6-R6</f>
        <v>4.5999999999999996</v>
      </c>
    </row>
    <row r="7" spans="2:26" ht="18.75" thickBot="1" x14ac:dyDescent="0.3"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  <c r="T7" s="15"/>
      <c r="U7" s="15"/>
      <c r="V7" s="15"/>
      <c r="W7" s="15"/>
      <c r="X7" s="15"/>
      <c r="Y7" s="15"/>
      <c r="Z7" s="17"/>
    </row>
    <row r="8" spans="2:26" ht="14.25" customHeight="1" x14ac:dyDescent="0.2">
      <c r="B8" s="18" t="s">
        <v>7</v>
      </c>
      <c r="C8" s="19">
        <v>7.5</v>
      </c>
      <c r="D8" s="20">
        <v>4.2</v>
      </c>
      <c r="E8" s="20">
        <v>5.3</v>
      </c>
      <c r="F8" s="20">
        <v>6.7</v>
      </c>
      <c r="G8" s="20">
        <v>13.3</v>
      </c>
      <c r="H8" s="20">
        <v>18.899999999999999</v>
      </c>
      <c r="I8" s="20">
        <v>23.9</v>
      </c>
      <c r="J8" s="20">
        <v>16.8</v>
      </c>
      <c r="K8" s="20">
        <v>12.9</v>
      </c>
      <c r="L8" s="20">
        <v>12</v>
      </c>
      <c r="M8" s="20">
        <v>8</v>
      </c>
      <c r="N8" s="20">
        <v>9.1999999999999993</v>
      </c>
      <c r="O8" s="20">
        <v>7.7</v>
      </c>
      <c r="P8" s="21">
        <v>4.4000000000000004</v>
      </c>
      <c r="Q8" s="21">
        <v>6.3</v>
      </c>
      <c r="R8" s="21">
        <v>4.0999999999999996</v>
      </c>
      <c r="S8" s="22">
        <v>9.1</v>
      </c>
      <c r="T8" s="20">
        <v>9</v>
      </c>
      <c r="U8" s="20">
        <v>7.2</v>
      </c>
      <c r="V8" s="20">
        <v>7.3</v>
      </c>
      <c r="W8" s="20">
        <v>5.7</v>
      </c>
      <c r="X8" s="21">
        <v>5.6</v>
      </c>
      <c r="Y8" s="21">
        <v>6.2</v>
      </c>
      <c r="Z8" s="23">
        <f t="shared" ref="Z8:Z57" si="0">Y8-R8</f>
        <v>2.1000000000000005</v>
      </c>
    </row>
    <row r="9" spans="2:26" ht="14.25" customHeight="1" x14ac:dyDescent="0.2">
      <c r="B9" s="24" t="s">
        <v>8</v>
      </c>
      <c r="C9" s="25">
        <v>21.4</v>
      </c>
      <c r="D9" s="26">
        <v>20.399999999999999</v>
      </c>
      <c r="E9" s="26">
        <v>22.9</v>
      </c>
      <c r="F9" s="26">
        <v>18.3</v>
      </c>
      <c r="G9" s="26">
        <v>16.7</v>
      </c>
      <c r="H9" s="26">
        <v>23.1</v>
      </c>
      <c r="I9" s="26">
        <v>18.7</v>
      </c>
      <c r="J9" s="26">
        <v>25.5</v>
      </c>
      <c r="K9" s="26">
        <v>18.7</v>
      </c>
      <c r="L9" s="26">
        <v>18.8</v>
      </c>
      <c r="M9" s="26">
        <v>18.2</v>
      </c>
      <c r="N9" s="26">
        <v>15.7</v>
      </c>
      <c r="O9" s="26">
        <v>18.100000000000001</v>
      </c>
      <c r="P9" s="27">
        <v>20.100000000000001</v>
      </c>
      <c r="Q9" s="27">
        <v>17.7</v>
      </c>
      <c r="R9" s="27">
        <v>13.3</v>
      </c>
      <c r="S9" s="28">
        <v>17.100000000000001</v>
      </c>
      <c r="T9" s="26">
        <v>15.6</v>
      </c>
      <c r="U9" s="26">
        <v>9.3000000000000007</v>
      </c>
      <c r="V9" s="26">
        <v>10</v>
      </c>
      <c r="W9" s="26">
        <v>10.5</v>
      </c>
      <c r="X9" s="27">
        <v>16.7</v>
      </c>
      <c r="Y9" s="27">
        <v>17.3</v>
      </c>
      <c r="Z9" s="29">
        <f t="shared" si="0"/>
        <v>4</v>
      </c>
    </row>
    <row r="10" spans="2:26" ht="14.25" customHeight="1" x14ac:dyDescent="0.2">
      <c r="B10" s="24" t="s">
        <v>9</v>
      </c>
      <c r="C10" s="25">
        <v>5.8</v>
      </c>
      <c r="D10" s="26">
        <v>5.2</v>
      </c>
      <c r="E10" s="26">
        <v>5.4</v>
      </c>
      <c r="F10" s="26">
        <v>9.5</v>
      </c>
      <c r="G10" s="26">
        <v>18.600000000000001</v>
      </c>
      <c r="H10" s="26">
        <v>32</v>
      </c>
      <c r="I10" s="26">
        <v>19.100000000000001</v>
      </c>
      <c r="J10" s="26">
        <v>16.100000000000001</v>
      </c>
      <c r="K10" s="26">
        <v>11.3</v>
      </c>
      <c r="L10" s="26">
        <v>8.9</v>
      </c>
      <c r="M10" s="26">
        <v>9.1999999999999993</v>
      </c>
      <c r="N10" s="26">
        <v>6.7</v>
      </c>
      <c r="O10" s="26">
        <v>5.9</v>
      </c>
      <c r="P10" s="27">
        <v>4.4000000000000004</v>
      </c>
      <c r="Q10" s="27">
        <v>5.4</v>
      </c>
      <c r="R10" s="27">
        <v>5.5</v>
      </c>
      <c r="S10" s="28">
        <v>10.6</v>
      </c>
      <c r="T10" s="26">
        <v>10.3</v>
      </c>
      <c r="U10" s="26">
        <v>5.7</v>
      </c>
      <c r="V10" s="26">
        <v>6.3</v>
      </c>
      <c r="W10" s="26">
        <v>8.3000000000000007</v>
      </c>
      <c r="X10" s="27">
        <v>8.3000000000000007</v>
      </c>
      <c r="Y10" s="27">
        <v>11.6</v>
      </c>
      <c r="Z10" s="29">
        <f t="shared" si="0"/>
        <v>6.1</v>
      </c>
    </row>
    <row r="11" spans="2:26" ht="14.25" customHeight="1" x14ac:dyDescent="0.2">
      <c r="B11" s="24" t="s">
        <v>10</v>
      </c>
      <c r="C11" s="25">
        <v>6.9</v>
      </c>
      <c r="D11" s="26">
        <v>6.6</v>
      </c>
      <c r="E11" s="26">
        <v>5.3</v>
      </c>
      <c r="F11" s="26">
        <v>7.4</v>
      </c>
      <c r="G11" s="26">
        <v>13.6</v>
      </c>
      <c r="H11" s="26">
        <v>23.3</v>
      </c>
      <c r="I11" s="26">
        <v>21.7</v>
      </c>
      <c r="J11" s="26">
        <v>12.8</v>
      </c>
      <c r="K11" s="26">
        <v>12.6</v>
      </c>
      <c r="L11" s="26">
        <v>18</v>
      </c>
      <c r="M11" s="26">
        <v>10.7</v>
      </c>
      <c r="N11" s="26">
        <v>8.6</v>
      </c>
      <c r="O11" s="26">
        <v>3.7</v>
      </c>
      <c r="P11" s="27">
        <v>6.4</v>
      </c>
      <c r="Q11" s="27">
        <v>3.2</v>
      </c>
      <c r="R11" s="27">
        <v>4.5</v>
      </c>
      <c r="S11" s="28">
        <v>7</v>
      </c>
      <c r="T11" s="26">
        <v>6</v>
      </c>
      <c r="U11" s="26">
        <v>5.7</v>
      </c>
      <c r="V11" s="26">
        <v>5.5</v>
      </c>
      <c r="W11" s="26">
        <v>4.9000000000000004</v>
      </c>
      <c r="X11" s="27">
        <v>5.6</v>
      </c>
      <c r="Y11" s="27">
        <v>5.5</v>
      </c>
      <c r="Z11" s="29">
        <f t="shared" si="0"/>
        <v>1</v>
      </c>
    </row>
    <row r="12" spans="2:26" ht="14.25" customHeight="1" x14ac:dyDescent="0.2">
      <c r="B12" s="24" t="s">
        <v>11</v>
      </c>
      <c r="C12" s="25">
        <v>8.5</v>
      </c>
      <c r="D12" s="26">
        <v>6.8</v>
      </c>
      <c r="E12" s="26">
        <v>7.7</v>
      </c>
      <c r="F12" s="26">
        <v>10.9</v>
      </c>
      <c r="G12" s="26">
        <v>19.100000000000001</v>
      </c>
      <c r="H12" s="26">
        <v>27.8</v>
      </c>
      <c r="I12" s="26">
        <v>26.9</v>
      </c>
      <c r="J12" s="26">
        <v>20.399999999999999</v>
      </c>
      <c r="K12" s="26">
        <v>14.9</v>
      </c>
      <c r="L12" s="26">
        <v>11.4</v>
      </c>
      <c r="M12" s="26">
        <v>9.6</v>
      </c>
      <c r="N12" s="26">
        <v>7.1</v>
      </c>
      <c r="O12" s="26">
        <v>6.9</v>
      </c>
      <c r="P12" s="27">
        <v>5</v>
      </c>
      <c r="Q12" s="27">
        <v>4.8</v>
      </c>
      <c r="R12" s="27">
        <v>4.8</v>
      </c>
      <c r="S12" s="28">
        <v>12.5</v>
      </c>
      <c r="T12" s="26">
        <v>11.1</v>
      </c>
      <c r="U12" s="26">
        <v>9</v>
      </c>
      <c r="V12" s="26">
        <v>8.6999999999999993</v>
      </c>
      <c r="W12" s="26">
        <v>8</v>
      </c>
      <c r="X12" s="27">
        <v>8.1999999999999993</v>
      </c>
      <c r="Y12" s="27">
        <v>10.7</v>
      </c>
      <c r="Z12" s="29">
        <f t="shared" si="0"/>
        <v>5.8999999999999995</v>
      </c>
    </row>
    <row r="13" spans="2:26" ht="14.25" customHeight="1" x14ac:dyDescent="0.2">
      <c r="B13" s="24" t="s">
        <v>12</v>
      </c>
      <c r="C13" s="25">
        <v>8.6999999999999993</v>
      </c>
      <c r="D13" s="26">
        <v>4.5999999999999996</v>
      </c>
      <c r="E13" s="26">
        <v>4.5</v>
      </c>
      <c r="F13" s="26">
        <v>6.2</v>
      </c>
      <c r="G13" s="26">
        <v>11.3</v>
      </c>
      <c r="H13" s="26">
        <v>19</v>
      </c>
      <c r="I13" s="26">
        <v>18.5</v>
      </c>
      <c r="J13" s="26">
        <v>16.899999999999999</v>
      </c>
      <c r="K13" s="26">
        <v>13.7</v>
      </c>
      <c r="L13" s="26">
        <v>8.1</v>
      </c>
      <c r="M13" s="26">
        <v>5.2</v>
      </c>
      <c r="N13" s="26">
        <v>5.8</v>
      </c>
      <c r="O13" s="26">
        <v>3.5</v>
      </c>
      <c r="P13" s="27">
        <v>4.5999999999999996</v>
      </c>
      <c r="Q13" s="27">
        <v>3.2</v>
      </c>
      <c r="R13" s="27">
        <v>2.5</v>
      </c>
      <c r="S13" s="28">
        <v>7.9</v>
      </c>
      <c r="T13" s="26">
        <v>4.8</v>
      </c>
      <c r="U13" s="26">
        <v>4.7</v>
      </c>
      <c r="V13" s="26">
        <v>4.9000000000000004</v>
      </c>
      <c r="W13" s="26">
        <v>4.9000000000000004</v>
      </c>
      <c r="X13" s="27">
        <v>5.9</v>
      </c>
      <c r="Y13" s="27">
        <v>9.6999999999999993</v>
      </c>
      <c r="Z13" s="29">
        <f t="shared" si="0"/>
        <v>7.1999999999999993</v>
      </c>
    </row>
    <row r="14" spans="2:26" ht="14.25" customHeight="1" x14ac:dyDescent="0.2">
      <c r="B14" s="24" t="s">
        <v>13</v>
      </c>
      <c r="C14" s="25">
        <v>8.6999999999999993</v>
      </c>
      <c r="D14" s="26">
        <v>7.3</v>
      </c>
      <c r="E14" s="26">
        <v>6.9</v>
      </c>
      <c r="F14" s="26">
        <v>9.1</v>
      </c>
      <c r="G14" s="26">
        <v>13.8</v>
      </c>
      <c r="H14" s="26">
        <v>17.3</v>
      </c>
      <c r="I14" s="26">
        <v>17.3</v>
      </c>
      <c r="J14" s="26">
        <v>13</v>
      </c>
      <c r="K14" s="26">
        <v>13.3</v>
      </c>
      <c r="L14" s="26">
        <v>10.5</v>
      </c>
      <c r="M14" s="26">
        <v>8.5</v>
      </c>
      <c r="N14" s="26">
        <v>8.6</v>
      </c>
      <c r="O14" s="26">
        <v>7.8</v>
      </c>
      <c r="P14" s="27">
        <v>6</v>
      </c>
      <c r="Q14" s="27">
        <v>2.9</v>
      </c>
      <c r="R14" s="27">
        <v>3.3</v>
      </c>
      <c r="S14" s="28">
        <v>6.2</v>
      </c>
      <c r="T14" s="26">
        <v>6.2</v>
      </c>
      <c r="U14" s="26">
        <v>4.9000000000000004</v>
      </c>
      <c r="V14" s="26">
        <v>4.8</v>
      </c>
      <c r="W14" s="26">
        <v>4.3</v>
      </c>
      <c r="X14" s="27">
        <v>6.4</v>
      </c>
      <c r="Y14" s="27">
        <v>7.7</v>
      </c>
      <c r="Z14" s="29">
        <f t="shared" si="0"/>
        <v>4.4000000000000004</v>
      </c>
    </row>
    <row r="15" spans="2:26" ht="14.25" customHeight="1" x14ac:dyDescent="0.2">
      <c r="B15" s="24" t="s">
        <v>60</v>
      </c>
      <c r="C15" s="25">
        <v>7.4</v>
      </c>
      <c r="D15" s="26">
        <v>7.8</v>
      </c>
      <c r="E15" s="26">
        <v>4.7</v>
      </c>
      <c r="F15" s="26">
        <v>6.5</v>
      </c>
      <c r="G15" s="26">
        <v>13.6</v>
      </c>
      <c r="H15" s="26">
        <v>18.5</v>
      </c>
      <c r="I15" s="26">
        <v>11.9</v>
      </c>
      <c r="J15" s="26">
        <v>9.1</v>
      </c>
      <c r="K15" s="26">
        <v>13.9</v>
      </c>
      <c r="L15" s="26">
        <v>10.8</v>
      </c>
      <c r="M15" s="26">
        <v>6.2</v>
      </c>
      <c r="N15" s="26">
        <v>6.5</v>
      </c>
      <c r="O15" s="26">
        <v>6</v>
      </c>
      <c r="P15" s="27">
        <v>4.7</v>
      </c>
      <c r="Q15" s="27">
        <v>1.9</v>
      </c>
      <c r="R15" s="27">
        <v>3.2</v>
      </c>
      <c r="S15" s="28">
        <v>8.6</v>
      </c>
      <c r="T15" s="26">
        <v>6.4</v>
      </c>
      <c r="U15" s="26">
        <v>5.9</v>
      </c>
      <c r="V15" s="26">
        <v>5.5</v>
      </c>
      <c r="W15" s="26">
        <v>4.0999999999999996</v>
      </c>
      <c r="X15" s="27">
        <v>3.3</v>
      </c>
      <c r="Y15" s="27">
        <v>5.3</v>
      </c>
      <c r="Z15" s="29">
        <f t="shared" si="0"/>
        <v>2.0999999999999996</v>
      </c>
    </row>
    <row r="16" spans="2:26" ht="14.25" customHeight="1" x14ac:dyDescent="0.2">
      <c r="B16" s="24" t="s">
        <v>15</v>
      </c>
      <c r="C16" s="25">
        <v>4.9000000000000004</v>
      </c>
      <c r="D16" s="26">
        <v>3.3</v>
      </c>
      <c r="E16" s="26">
        <v>4.3</v>
      </c>
      <c r="F16" s="26">
        <v>7.8</v>
      </c>
      <c r="G16" s="26">
        <v>16.7</v>
      </c>
      <c r="H16" s="26">
        <v>27.1</v>
      </c>
      <c r="I16" s="26">
        <v>22.5</v>
      </c>
      <c r="J16" s="26">
        <v>18.3</v>
      </c>
      <c r="K16" s="26">
        <v>14.9</v>
      </c>
      <c r="L16" s="26">
        <v>10.199999999999999</v>
      </c>
      <c r="M16" s="26">
        <v>8</v>
      </c>
      <c r="N16" s="26">
        <v>6.5</v>
      </c>
      <c r="O16" s="26">
        <v>5</v>
      </c>
      <c r="P16" s="27">
        <v>4.0999999999999996</v>
      </c>
      <c r="Q16" s="27">
        <v>3</v>
      </c>
      <c r="R16" s="27">
        <v>2.5</v>
      </c>
      <c r="S16" s="28">
        <v>7.3</v>
      </c>
      <c r="T16" s="26">
        <v>7.7</v>
      </c>
      <c r="U16" s="26">
        <v>5.4</v>
      </c>
      <c r="V16" s="26">
        <v>5.2</v>
      </c>
      <c r="W16" s="26">
        <v>5</v>
      </c>
      <c r="X16" s="27">
        <v>5.2</v>
      </c>
      <c r="Y16" s="27">
        <v>6.1</v>
      </c>
      <c r="Z16" s="29">
        <f t="shared" si="0"/>
        <v>3.5999999999999996</v>
      </c>
    </row>
    <row r="17" spans="2:26" ht="14.25" customHeight="1" thickBot="1" x14ac:dyDescent="0.25">
      <c r="B17" s="30" t="s">
        <v>16</v>
      </c>
      <c r="C17" s="31">
        <v>9.1</v>
      </c>
      <c r="D17" s="32">
        <v>8.1</v>
      </c>
      <c r="E17" s="32">
        <v>6</v>
      </c>
      <c r="F17" s="32">
        <v>8.6</v>
      </c>
      <c r="G17" s="32">
        <v>13.3</v>
      </c>
      <c r="H17" s="32">
        <v>21</v>
      </c>
      <c r="I17" s="32">
        <v>17.8</v>
      </c>
      <c r="J17" s="32">
        <v>15.8</v>
      </c>
      <c r="K17" s="32">
        <v>12.7</v>
      </c>
      <c r="L17" s="32">
        <v>9.1999999999999993</v>
      </c>
      <c r="M17" s="32">
        <v>4.4000000000000004</v>
      </c>
      <c r="N17" s="32">
        <v>5.5</v>
      </c>
      <c r="O17" s="32">
        <v>6.1</v>
      </c>
      <c r="P17" s="33">
        <v>5.0999999999999996</v>
      </c>
      <c r="Q17" s="33">
        <v>4</v>
      </c>
      <c r="R17" s="33">
        <v>2.6</v>
      </c>
      <c r="S17" s="34">
        <v>5.3</v>
      </c>
      <c r="T17" s="32">
        <v>4.9000000000000004</v>
      </c>
      <c r="U17" s="32">
        <v>3.6</v>
      </c>
      <c r="V17" s="32">
        <v>3.6</v>
      </c>
      <c r="W17" s="32">
        <v>3.4</v>
      </c>
      <c r="X17" s="33">
        <v>4</v>
      </c>
      <c r="Y17" s="33">
        <v>5.4</v>
      </c>
      <c r="Z17" s="35">
        <f t="shared" si="0"/>
        <v>2.8000000000000003</v>
      </c>
    </row>
    <row r="18" spans="2:26" ht="14.25" customHeight="1" x14ac:dyDescent="0.2">
      <c r="B18" s="36" t="s">
        <v>61</v>
      </c>
      <c r="C18" s="37">
        <v>8.3000000000000007</v>
      </c>
      <c r="D18" s="38">
        <v>3.4</v>
      </c>
      <c r="E18" s="38">
        <v>2.5</v>
      </c>
      <c r="F18" s="38">
        <v>6.8</v>
      </c>
      <c r="G18" s="38">
        <v>14.2</v>
      </c>
      <c r="H18" s="38">
        <v>22.2</v>
      </c>
      <c r="I18" s="38">
        <v>14.8</v>
      </c>
      <c r="J18" s="38">
        <v>17.100000000000001</v>
      </c>
      <c r="K18" s="38">
        <v>10.6</v>
      </c>
      <c r="L18" s="38">
        <v>9.6999999999999993</v>
      </c>
      <c r="M18" s="38">
        <v>7.6</v>
      </c>
      <c r="N18" s="38">
        <v>7.1</v>
      </c>
      <c r="O18" s="38">
        <v>4.0999999999999996</v>
      </c>
      <c r="P18" s="39">
        <v>4.3</v>
      </c>
      <c r="Q18" s="39">
        <v>4.9000000000000004</v>
      </c>
      <c r="R18" s="39">
        <v>6.2</v>
      </c>
      <c r="S18" s="40">
        <v>25.1</v>
      </c>
      <c r="T18" s="38">
        <v>23.6</v>
      </c>
      <c r="U18" s="38">
        <v>23.2</v>
      </c>
      <c r="V18" s="38">
        <v>25.1</v>
      </c>
      <c r="W18" s="38">
        <v>28.7</v>
      </c>
      <c r="X18" s="39">
        <v>23.6</v>
      </c>
      <c r="Y18" s="39">
        <v>22.6</v>
      </c>
      <c r="Z18" s="41">
        <f t="shared" si="0"/>
        <v>16.400000000000002</v>
      </c>
    </row>
    <row r="19" spans="2:26" ht="14.25" customHeight="1" x14ac:dyDescent="0.2">
      <c r="B19" s="24" t="s">
        <v>18</v>
      </c>
      <c r="C19" s="25">
        <v>8.6999999999999993</v>
      </c>
      <c r="D19" s="26">
        <v>8.1999999999999993</v>
      </c>
      <c r="E19" s="26">
        <v>6.4</v>
      </c>
      <c r="F19" s="26">
        <v>7.1</v>
      </c>
      <c r="G19" s="26">
        <v>16.899999999999999</v>
      </c>
      <c r="H19" s="26">
        <v>29.7</v>
      </c>
      <c r="I19" s="26">
        <v>26.3</v>
      </c>
      <c r="J19" s="26">
        <v>19.899999999999999</v>
      </c>
      <c r="K19" s="26">
        <v>10</v>
      </c>
      <c r="L19" s="26">
        <v>8.8000000000000007</v>
      </c>
      <c r="M19" s="26">
        <v>7.6</v>
      </c>
      <c r="N19" s="26">
        <v>8.8000000000000007</v>
      </c>
      <c r="O19" s="26">
        <v>7.6</v>
      </c>
      <c r="P19" s="27">
        <v>3.9</v>
      </c>
      <c r="Q19" s="27">
        <v>5.2</v>
      </c>
      <c r="R19" s="27">
        <v>5.7</v>
      </c>
      <c r="S19" s="28">
        <v>5.4</v>
      </c>
      <c r="T19" s="26">
        <v>4.2</v>
      </c>
      <c r="U19" s="26">
        <v>3.8</v>
      </c>
      <c r="V19" s="26">
        <v>6.6</v>
      </c>
      <c r="W19" s="26">
        <v>6.3</v>
      </c>
      <c r="X19" s="27">
        <v>5.9</v>
      </c>
      <c r="Y19" s="27">
        <v>9.1</v>
      </c>
      <c r="Z19" s="29">
        <f t="shared" si="0"/>
        <v>3.3999999999999995</v>
      </c>
    </row>
    <row r="20" spans="2:26" ht="14.25" customHeight="1" x14ac:dyDescent="0.2">
      <c r="B20" s="24" t="s">
        <v>19</v>
      </c>
      <c r="C20" s="25">
        <v>10.3</v>
      </c>
      <c r="D20" s="26">
        <v>12.8</v>
      </c>
      <c r="E20" s="26">
        <v>9.6</v>
      </c>
      <c r="F20" s="26">
        <v>14.5</v>
      </c>
      <c r="G20" s="26">
        <v>19.7</v>
      </c>
      <c r="H20" s="26">
        <v>31.2</v>
      </c>
      <c r="I20" s="26">
        <v>29</v>
      </c>
      <c r="J20" s="26">
        <v>20.5</v>
      </c>
      <c r="K20" s="26">
        <v>19.600000000000001</v>
      </c>
      <c r="L20" s="26">
        <v>17.7</v>
      </c>
      <c r="M20" s="26">
        <v>11.8</v>
      </c>
      <c r="N20" s="26">
        <v>11.8</v>
      </c>
      <c r="O20" s="26">
        <v>11.9</v>
      </c>
      <c r="P20" s="27">
        <v>10.8</v>
      </c>
      <c r="Q20" s="27">
        <v>6.8</v>
      </c>
      <c r="R20" s="27">
        <v>5.4</v>
      </c>
      <c r="S20" s="28">
        <v>11.9</v>
      </c>
      <c r="T20" s="26">
        <v>8.6</v>
      </c>
      <c r="U20" s="26">
        <v>8.6</v>
      </c>
      <c r="V20" s="26">
        <v>8.1999999999999993</v>
      </c>
      <c r="W20" s="26">
        <v>6.4</v>
      </c>
      <c r="X20" s="27">
        <v>6.8</v>
      </c>
      <c r="Y20" s="27">
        <v>10.199999999999999</v>
      </c>
      <c r="Z20" s="29">
        <f t="shared" si="0"/>
        <v>4.7999999999999989</v>
      </c>
    </row>
    <row r="21" spans="2:26" ht="14.25" customHeight="1" x14ac:dyDescent="0.2">
      <c r="B21" s="24" t="s">
        <v>20</v>
      </c>
      <c r="C21" s="25">
        <v>12.8</v>
      </c>
      <c r="D21" s="26">
        <v>13</v>
      </c>
      <c r="E21" s="26">
        <v>8.1999999999999993</v>
      </c>
      <c r="F21" s="26">
        <v>13.2</v>
      </c>
      <c r="G21" s="26">
        <v>21</v>
      </c>
      <c r="H21" s="26">
        <v>26.5</v>
      </c>
      <c r="I21" s="26">
        <v>27</v>
      </c>
      <c r="J21" s="26">
        <v>17.100000000000001</v>
      </c>
      <c r="K21" s="26">
        <v>14.3</v>
      </c>
      <c r="L21" s="26">
        <v>11.2</v>
      </c>
      <c r="M21" s="26">
        <v>8.6</v>
      </c>
      <c r="N21" s="26">
        <v>8.5</v>
      </c>
      <c r="O21" s="26">
        <v>6.2</v>
      </c>
      <c r="P21" s="27">
        <v>6.8</v>
      </c>
      <c r="Q21" s="27">
        <v>6.4</v>
      </c>
      <c r="R21" s="27">
        <v>6.6</v>
      </c>
      <c r="S21" s="28">
        <v>14.3</v>
      </c>
      <c r="T21" s="26">
        <v>10.199999999999999</v>
      </c>
      <c r="U21" s="26">
        <v>8.6</v>
      </c>
      <c r="V21" s="26">
        <v>8.4</v>
      </c>
      <c r="W21" s="26">
        <v>8.6</v>
      </c>
      <c r="X21" s="27">
        <v>7.5</v>
      </c>
      <c r="Y21" s="27">
        <v>8.8000000000000007</v>
      </c>
      <c r="Z21" s="29">
        <f t="shared" si="0"/>
        <v>2.2000000000000011</v>
      </c>
    </row>
    <row r="22" spans="2:26" ht="14.25" customHeight="1" x14ac:dyDescent="0.2">
      <c r="B22" s="24" t="s">
        <v>21</v>
      </c>
      <c r="C22" s="25">
        <v>9.6999999999999993</v>
      </c>
      <c r="D22" s="26">
        <v>13.1</v>
      </c>
      <c r="E22" s="26">
        <v>8.4</v>
      </c>
      <c r="F22" s="26">
        <v>12</v>
      </c>
      <c r="G22" s="26">
        <v>16.8</v>
      </c>
      <c r="H22" s="26">
        <v>22.9</v>
      </c>
      <c r="I22" s="26">
        <v>16.600000000000001</v>
      </c>
      <c r="J22" s="26">
        <v>16.8</v>
      </c>
      <c r="K22" s="26">
        <v>11.4</v>
      </c>
      <c r="L22" s="26">
        <v>11.8</v>
      </c>
      <c r="M22" s="26">
        <v>11.5</v>
      </c>
      <c r="N22" s="26">
        <v>8.8000000000000007</v>
      </c>
      <c r="O22" s="26">
        <v>15.8</v>
      </c>
      <c r="P22" s="27">
        <v>7.1</v>
      </c>
      <c r="Q22" s="27">
        <v>11.6</v>
      </c>
      <c r="R22" s="27">
        <v>10.199999999999999</v>
      </c>
      <c r="S22" s="28">
        <v>13</v>
      </c>
      <c r="T22" s="26">
        <v>9.8000000000000007</v>
      </c>
      <c r="U22" s="26">
        <v>9.4</v>
      </c>
      <c r="V22" s="26">
        <v>9.1999999999999993</v>
      </c>
      <c r="W22" s="26">
        <v>2.6</v>
      </c>
      <c r="X22" s="27">
        <v>7.9</v>
      </c>
      <c r="Y22" s="27">
        <v>12.4</v>
      </c>
      <c r="Z22" s="29">
        <f t="shared" si="0"/>
        <v>2.2000000000000011</v>
      </c>
    </row>
    <row r="23" spans="2:26" ht="14.25" customHeight="1" x14ac:dyDescent="0.2">
      <c r="B23" s="24" t="s">
        <v>22</v>
      </c>
      <c r="C23" s="25">
        <v>12.2</v>
      </c>
      <c r="D23" s="26">
        <v>12.3</v>
      </c>
      <c r="E23" s="26">
        <v>5.4</v>
      </c>
      <c r="F23" s="26">
        <v>7.4</v>
      </c>
      <c r="G23" s="26">
        <v>8.1</v>
      </c>
      <c r="H23" s="26">
        <v>13.6</v>
      </c>
      <c r="I23" s="26">
        <v>16</v>
      </c>
      <c r="J23" s="26">
        <v>12.4</v>
      </c>
      <c r="K23" s="26">
        <v>9.4</v>
      </c>
      <c r="L23" s="26">
        <v>8.6</v>
      </c>
      <c r="M23" s="26">
        <v>5.2</v>
      </c>
      <c r="N23" s="26">
        <v>5.8</v>
      </c>
      <c r="O23" s="26">
        <v>7.7</v>
      </c>
      <c r="P23" s="27">
        <v>4.3</v>
      </c>
      <c r="Q23" s="27">
        <v>5.4</v>
      </c>
      <c r="R23" s="27">
        <v>4.5999999999999996</v>
      </c>
      <c r="S23" s="28">
        <v>8.1</v>
      </c>
      <c r="T23" s="26">
        <v>7.7</v>
      </c>
      <c r="U23" s="26">
        <v>7.1</v>
      </c>
      <c r="V23" s="26">
        <v>6.4</v>
      </c>
      <c r="W23" s="26">
        <v>5.4</v>
      </c>
      <c r="X23" s="27">
        <v>6.2</v>
      </c>
      <c r="Y23" s="27">
        <v>6</v>
      </c>
      <c r="Z23" s="29">
        <f t="shared" si="0"/>
        <v>1.4000000000000004</v>
      </c>
    </row>
    <row r="24" spans="2:26" ht="14.25" customHeight="1" x14ac:dyDescent="0.2">
      <c r="B24" s="24" t="s">
        <v>23</v>
      </c>
      <c r="C24" s="25">
        <v>10.9</v>
      </c>
      <c r="D24" s="26">
        <v>11.4</v>
      </c>
      <c r="E24" s="26">
        <v>7</v>
      </c>
      <c r="F24" s="26">
        <v>9</v>
      </c>
      <c r="G24" s="26">
        <v>20</v>
      </c>
      <c r="H24" s="26">
        <v>20.3</v>
      </c>
      <c r="I24" s="26">
        <v>18.3</v>
      </c>
      <c r="J24" s="26">
        <v>16.100000000000001</v>
      </c>
      <c r="K24" s="26">
        <v>14.3</v>
      </c>
      <c r="L24" s="26">
        <v>12.8</v>
      </c>
      <c r="M24" s="26">
        <v>11.6</v>
      </c>
      <c r="N24" s="26">
        <v>9</v>
      </c>
      <c r="O24" s="26">
        <v>11.2</v>
      </c>
      <c r="P24" s="27">
        <v>7</v>
      </c>
      <c r="Q24" s="27">
        <v>3.7</v>
      </c>
      <c r="R24" s="27">
        <v>7</v>
      </c>
      <c r="S24" s="28">
        <v>4.8</v>
      </c>
      <c r="T24" s="26">
        <v>5.0999999999999996</v>
      </c>
      <c r="U24" s="26">
        <v>7.9</v>
      </c>
      <c r="V24" s="26">
        <v>4.9000000000000004</v>
      </c>
      <c r="W24" s="26">
        <v>7.5</v>
      </c>
      <c r="X24" s="27">
        <v>8.1</v>
      </c>
      <c r="Y24" s="27">
        <v>10.4</v>
      </c>
      <c r="Z24" s="29">
        <f t="shared" si="0"/>
        <v>3.4000000000000004</v>
      </c>
    </row>
    <row r="25" spans="2:26" ht="14.25" customHeight="1" x14ac:dyDescent="0.2">
      <c r="B25" s="24" t="s">
        <v>24</v>
      </c>
      <c r="C25" s="25">
        <v>12.2</v>
      </c>
      <c r="D25" s="26">
        <v>9.4</v>
      </c>
      <c r="E25" s="26">
        <v>3.1</v>
      </c>
      <c r="F25" s="26">
        <v>7.5</v>
      </c>
      <c r="G25" s="26">
        <v>12.4</v>
      </c>
      <c r="H25" s="26">
        <v>15.4</v>
      </c>
      <c r="I25" s="26">
        <v>11.7</v>
      </c>
      <c r="J25" s="26">
        <v>10.8</v>
      </c>
      <c r="K25" s="26">
        <v>12.9</v>
      </c>
      <c r="L25" s="26">
        <v>10.9</v>
      </c>
      <c r="M25" s="26">
        <v>11.3</v>
      </c>
      <c r="N25" s="26">
        <v>8.9</v>
      </c>
      <c r="O25" s="26">
        <v>8.6</v>
      </c>
      <c r="P25" s="27">
        <v>6.6</v>
      </c>
      <c r="Q25" s="27">
        <v>6.5</v>
      </c>
      <c r="R25" s="27">
        <v>5.7</v>
      </c>
      <c r="S25" s="28">
        <v>9.1</v>
      </c>
      <c r="T25" s="26">
        <v>7.9</v>
      </c>
      <c r="U25" s="26">
        <v>6.8</v>
      </c>
      <c r="V25" s="26">
        <v>5.4</v>
      </c>
      <c r="W25" s="26">
        <v>7.6</v>
      </c>
      <c r="X25" s="27">
        <v>7.8</v>
      </c>
      <c r="Y25" s="27">
        <v>8.6</v>
      </c>
      <c r="Z25" s="29">
        <f t="shared" si="0"/>
        <v>2.8999999999999995</v>
      </c>
    </row>
    <row r="26" spans="2:26" ht="14.25" customHeight="1" x14ac:dyDescent="0.2">
      <c r="B26" s="24" t="s">
        <v>25</v>
      </c>
      <c r="C26" s="25">
        <v>13.7</v>
      </c>
      <c r="D26" s="26">
        <v>12.5</v>
      </c>
      <c r="E26" s="26">
        <v>8.1999999999999993</v>
      </c>
      <c r="F26" s="26">
        <v>12.3</v>
      </c>
      <c r="G26" s="26">
        <v>18.399999999999999</v>
      </c>
      <c r="H26" s="26">
        <v>18.5</v>
      </c>
      <c r="I26" s="26">
        <v>20.100000000000001</v>
      </c>
      <c r="J26" s="26">
        <v>18.600000000000001</v>
      </c>
      <c r="K26" s="26">
        <v>15.9</v>
      </c>
      <c r="L26" s="26">
        <v>14.1</v>
      </c>
      <c r="M26" s="26">
        <v>14.2</v>
      </c>
      <c r="N26" s="26">
        <v>7.3</v>
      </c>
      <c r="O26" s="26">
        <v>4.9000000000000004</v>
      </c>
      <c r="P26" s="27">
        <v>3.8</v>
      </c>
      <c r="Q26" s="27">
        <v>7.5</v>
      </c>
      <c r="R26" s="27">
        <v>8.1999999999999993</v>
      </c>
      <c r="S26" s="28">
        <v>8.4</v>
      </c>
      <c r="T26" s="26">
        <v>11.3</v>
      </c>
      <c r="U26" s="26">
        <v>9.1</v>
      </c>
      <c r="V26" s="26">
        <v>7.7</v>
      </c>
      <c r="W26" s="26">
        <v>7.6</v>
      </c>
      <c r="X26" s="27">
        <v>8.5</v>
      </c>
      <c r="Y26" s="27">
        <v>11.5</v>
      </c>
      <c r="Z26" s="29">
        <f t="shared" si="0"/>
        <v>3.3000000000000007</v>
      </c>
    </row>
    <row r="27" spans="2:26" ht="14.25" customHeight="1" thickBot="1" x14ac:dyDescent="0.25">
      <c r="B27" s="30" t="s">
        <v>26</v>
      </c>
      <c r="C27" s="31">
        <v>5.9</v>
      </c>
      <c r="D27" s="32">
        <v>5.0999999999999996</v>
      </c>
      <c r="E27" s="32">
        <v>4.4000000000000004</v>
      </c>
      <c r="F27" s="32">
        <v>4.5</v>
      </c>
      <c r="G27" s="32">
        <v>8.6</v>
      </c>
      <c r="H27" s="32">
        <v>14.6</v>
      </c>
      <c r="I27" s="32">
        <v>16</v>
      </c>
      <c r="J27" s="32">
        <v>13.7</v>
      </c>
      <c r="K27" s="32">
        <v>10.6</v>
      </c>
      <c r="L27" s="32">
        <v>10.8</v>
      </c>
      <c r="M27" s="32">
        <v>7.5</v>
      </c>
      <c r="N27" s="32">
        <v>7.4</v>
      </c>
      <c r="O27" s="32">
        <v>5.5</v>
      </c>
      <c r="P27" s="33">
        <v>4</v>
      </c>
      <c r="Q27" s="33">
        <v>5.2</v>
      </c>
      <c r="R27" s="33">
        <v>6</v>
      </c>
      <c r="S27" s="34">
        <v>10.9</v>
      </c>
      <c r="T27" s="32">
        <v>9.6999999999999993</v>
      </c>
      <c r="U27" s="32">
        <v>9.4</v>
      </c>
      <c r="V27" s="32">
        <v>9.4</v>
      </c>
      <c r="W27" s="32">
        <v>11.7</v>
      </c>
      <c r="X27" s="33">
        <v>9.9</v>
      </c>
      <c r="Y27" s="33">
        <v>11.6</v>
      </c>
      <c r="Z27" s="35">
        <f t="shared" si="0"/>
        <v>5.6</v>
      </c>
    </row>
    <row r="28" spans="2:26" ht="14.25" customHeight="1" x14ac:dyDescent="0.2">
      <c r="B28" s="24" t="s">
        <v>27</v>
      </c>
      <c r="C28" s="25">
        <v>11.4</v>
      </c>
      <c r="D28" s="26">
        <v>9.9</v>
      </c>
      <c r="E28" s="26">
        <v>10</v>
      </c>
      <c r="F28" s="26">
        <v>11.5</v>
      </c>
      <c r="G28" s="26">
        <v>15.4</v>
      </c>
      <c r="H28" s="26">
        <v>25.8</v>
      </c>
      <c r="I28" s="26">
        <v>17</v>
      </c>
      <c r="J28" s="26">
        <v>12.4</v>
      </c>
      <c r="K28" s="26">
        <v>8.6999999999999993</v>
      </c>
      <c r="L28" s="26">
        <v>9.5</v>
      </c>
      <c r="M28" s="26">
        <v>6.9</v>
      </c>
      <c r="N28" s="26">
        <v>8.8000000000000007</v>
      </c>
      <c r="O28" s="26">
        <v>7.9</v>
      </c>
      <c r="P28" s="27">
        <v>5.9</v>
      </c>
      <c r="Q28" s="27">
        <v>6.3</v>
      </c>
      <c r="R28" s="27">
        <v>6.1</v>
      </c>
      <c r="S28" s="28">
        <v>21</v>
      </c>
      <c r="T28" s="26">
        <v>19.100000000000001</v>
      </c>
      <c r="U28" s="26">
        <v>14.4</v>
      </c>
      <c r="V28" s="26">
        <v>13.5</v>
      </c>
      <c r="W28" s="26">
        <v>10.7</v>
      </c>
      <c r="X28" s="27">
        <v>10.1</v>
      </c>
      <c r="Y28" s="27">
        <v>15.7</v>
      </c>
      <c r="Z28" s="29">
        <f t="shared" si="0"/>
        <v>9.6</v>
      </c>
    </row>
    <row r="29" spans="2:26" ht="14.25" customHeight="1" x14ac:dyDescent="0.2">
      <c r="B29" s="24" t="s">
        <v>28</v>
      </c>
      <c r="C29" s="25">
        <v>14.6</v>
      </c>
      <c r="D29" s="26">
        <v>14.1</v>
      </c>
      <c r="E29" s="26">
        <v>15.4</v>
      </c>
      <c r="F29" s="26">
        <v>16.100000000000001</v>
      </c>
      <c r="G29" s="26">
        <v>21.6</v>
      </c>
      <c r="H29" s="26">
        <v>29.7</v>
      </c>
      <c r="I29" s="26">
        <v>26</v>
      </c>
      <c r="J29" s="26">
        <v>20.5</v>
      </c>
      <c r="K29" s="26">
        <v>18.100000000000001</v>
      </c>
      <c r="L29" s="26">
        <v>11.6</v>
      </c>
      <c r="M29" s="26">
        <v>10.1</v>
      </c>
      <c r="N29" s="26">
        <v>11</v>
      </c>
      <c r="O29" s="26">
        <v>10.4</v>
      </c>
      <c r="P29" s="27">
        <v>9.3000000000000007</v>
      </c>
      <c r="Q29" s="27">
        <v>6</v>
      </c>
      <c r="R29" s="27">
        <v>9</v>
      </c>
      <c r="S29" s="28">
        <v>17.7</v>
      </c>
      <c r="T29" s="26">
        <v>12.1</v>
      </c>
      <c r="U29" s="26">
        <v>11.8</v>
      </c>
      <c r="V29" s="26">
        <v>11.1</v>
      </c>
      <c r="W29" s="26">
        <v>9.1999999999999993</v>
      </c>
      <c r="X29" s="27">
        <v>11.6</v>
      </c>
      <c r="Y29" s="27">
        <v>17.8</v>
      </c>
      <c r="Z29" s="29">
        <f t="shared" si="0"/>
        <v>8.8000000000000007</v>
      </c>
    </row>
    <row r="30" spans="2:26" ht="14.25" customHeight="1" x14ac:dyDescent="0.2">
      <c r="B30" s="24" t="s">
        <v>29</v>
      </c>
      <c r="C30" s="25">
        <v>17</v>
      </c>
      <c r="D30" s="26">
        <v>13</v>
      </c>
      <c r="E30" s="26">
        <v>13.3</v>
      </c>
      <c r="F30" s="26">
        <v>15.3</v>
      </c>
      <c r="G30" s="26">
        <v>20</v>
      </c>
      <c r="H30" s="26">
        <v>23.9</v>
      </c>
      <c r="I30" s="26">
        <v>19.7</v>
      </c>
      <c r="J30" s="26">
        <v>12.6</v>
      </c>
      <c r="K30" s="26">
        <v>14.1</v>
      </c>
      <c r="L30" s="26">
        <v>13.2</v>
      </c>
      <c r="M30" s="26">
        <v>9.3000000000000007</v>
      </c>
      <c r="N30" s="26">
        <v>9.8000000000000007</v>
      </c>
      <c r="O30" s="26">
        <v>11.9</v>
      </c>
      <c r="P30" s="27">
        <v>8</v>
      </c>
      <c r="Q30" s="27">
        <v>7.6</v>
      </c>
      <c r="R30" s="27">
        <v>11.3</v>
      </c>
      <c r="S30" s="28">
        <v>12.6</v>
      </c>
      <c r="T30" s="26">
        <v>10.9</v>
      </c>
      <c r="U30" s="26">
        <v>10.4</v>
      </c>
      <c r="V30" s="26">
        <v>9</v>
      </c>
      <c r="W30" s="26">
        <v>7.1</v>
      </c>
      <c r="X30" s="27">
        <v>11.3</v>
      </c>
      <c r="Y30" s="27">
        <v>15.3</v>
      </c>
      <c r="Z30" s="29">
        <f t="shared" si="0"/>
        <v>4</v>
      </c>
    </row>
    <row r="31" spans="2:26" ht="14.25" customHeight="1" x14ac:dyDescent="0.2">
      <c r="B31" s="24" t="s">
        <v>30</v>
      </c>
      <c r="C31" s="25">
        <v>10.9</v>
      </c>
      <c r="D31" s="26">
        <v>10.199999999999999</v>
      </c>
      <c r="E31" s="26">
        <v>8.6</v>
      </c>
      <c r="F31" s="26">
        <v>8.3000000000000007</v>
      </c>
      <c r="G31" s="26">
        <v>12.8</v>
      </c>
      <c r="H31" s="26">
        <v>25.8</v>
      </c>
      <c r="I31" s="26">
        <v>21.6</v>
      </c>
      <c r="J31" s="26">
        <v>15.6</v>
      </c>
      <c r="K31" s="26">
        <v>9.9</v>
      </c>
      <c r="L31" s="26">
        <v>12.4</v>
      </c>
      <c r="M31" s="26">
        <v>9.1999999999999993</v>
      </c>
      <c r="N31" s="26">
        <v>12.9</v>
      </c>
      <c r="O31" s="26">
        <v>9.9</v>
      </c>
      <c r="P31" s="27">
        <v>6.4</v>
      </c>
      <c r="Q31" s="27">
        <v>5.0999999999999996</v>
      </c>
      <c r="R31" s="27">
        <v>6.5</v>
      </c>
      <c r="S31" s="28">
        <v>9.1</v>
      </c>
      <c r="T31" s="26">
        <v>8.3000000000000007</v>
      </c>
      <c r="U31" s="26">
        <v>6.1</v>
      </c>
      <c r="V31" s="26">
        <v>6.2</v>
      </c>
      <c r="W31" s="26">
        <v>6.5</v>
      </c>
      <c r="X31" s="27">
        <v>6.3</v>
      </c>
      <c r="Y31" s="27">
        <v>8</v>
      </c>
      <c r="Z31" s="29">
        <f t="shared" si="0"/>
        <v>1.5</v>
      </c>
    </row>
    <row r="32" spans="2:26" ht="14.25" customHeight="1" x14ac:dyDescent="0.2">
      <c r="B32" s="24" t="s">
        <v>31</v>
      </c>
      <c r="C32" s="25">
        <v>10.5</v>
      </c>
      <c r="D32" s="26">
        <v>9</v>
      </c>
      <c r="E32" s="26">
        <v>6.5</v>
      </c>
      <c r="F32" s="26">
        <v>13</v>
      </c>
      <c r="G32" s="26">
        <v>15.8</v>
      </c>
      <c r="H32" s="26">
        <v>23.1</v>
      </c>
      <c r="I32" s="26">
        <v>19</v>
      </c>
      <c r="J32" s="26">
        <v>11.3</v>
      </c>
      <c r="K32" s="26">
        <v>10.9</v>
      </c>
      <c r="L32" s="26">
        <v>13.8</v>
      </c>
      <c r="M32" s="26">
        <v>9.6</v>
      </c>
      <c r="N32" s="26">
        <v>4.9000000000000004</v>
      </c>
      <c r="O32" s="26">
        <v>6.4</v>
      </c>
      <c r="P32" s="27">
        <v>9</v>
      </c>
      <c r="Q32" s="27">
        <v>6.8</v>
      </c>
      <c r="R32" s="27">
        <v>4.4000000000000004</v>
      </c>
      <c r="S32" s="28">
        <v>6.3</v>
      </c>
      <c r="T32" s="26">
        <v>4.9000000000000004</v>
      </c>
      <c r="U32" s="26">
        <v>5.5</v>
      </c>
      <c r="V32" s="26">
        <v>3</v>
      </c>
      <c r="W32" s="26">
        <v>2.8</v>
      </c>
      <c r="X32" s="27">
        <v>4.3</v>
      </c>
      <c r="Y32" s="27">
        <v>7.6</v>
      </c>
      <c r="Z32" s="29">
        <f t="shared" si="0"/>
        <v>3.1999999999999993</v>
      </c>
    </row>
    <row r="33" spans="2:26" ht="14.25" customHeight="1" x14ac:dyDescent="0.2">
      <c r="B33" s="24" t="s">
        <v>32</v>
      </c>
      <c r="C33" s="25">
        <v>11.7</v>
      </c>
      <c r="D33" s="26">
        <v>10.1</v>
      </c>
      <c r="E33" s="26">
        <v>7.5</v>
      </c>
      <c r="F33" s="26">
        <v>7.6</v>
      </c>
      <c r="G33" s="26">
        <v>13.4</v>
      </c>
      <c r="H33" s="26">
        <v>24.8</v>
      </c>
      <c r="I33" s="26">
        <v>22.5</v>
      </c>
      <c r="J33" s="26">
        <v>22.4</v>
      </c>
      <c r="K33" s="26">
        <v>14.9</v>
      </c>
      <c r="L33" s="26">
        <v>13.4</v>
      </c>
      <c r="M33" s="26">
        <v>9.6</v>
      </c>
      <c r="N33" s="26">
        <v>9.8000000000000007</v>
      </c>
      <c r="O33" s="26">
        <v>11.3</v>
      </c>
      <c r="P33" s="27">
        <v>10.6</v>
      </c>
      <c r="Q33" s="27">
        <v>8.1999999999999993</v>
      </c>
      <c r="R33" s="27">
        <v>6.7</v>
      </c>
      <c r="S33" s="28">
        <v>5.4</v>
      </c>
      <c r="T33" s="26">
        <v>4.4000000000000004</v>
      </c>
      <c r="U33" s="26">
        <v>3.8</v>
      </c>
      <c r="V33" s="26">
        <v>4.2</v>
      </c>
      <c r="W33" s="26">
        <v>3.8</v>
      </c>
      <c r="X33" s="27">
        <v>7.1</v>
      </c>
      <c r="Y33" s="27">
        <v>7.1</v>
      </c>
      <c r="Z33" s="29">
        <f t="shared" si="0"/>
        <v>0.39999999999999947</v>
      </c>
    </row>
    <row r="34" spans="2:26" ht="14.25" customHeight="1" x14ac:dyDescent="0.2">
      <c r="B34" s="24" t="s">
        <v>33</v>
      </c>
      <c r="C34" s="25">
        <v>7.8</v>
      </c>
      <c r="D34" s="26">
        <v>8.5</v>
      </c>
      <c r="E34" s="26">
        <v>6.3</v>
      </c>
      <c r="F34" s="26">
        <v>7.5</v>
      </c>
      <c r="G34" s="26">
        <v>5.2</v>
      </c>
      <c r="H34" s="26">
        <v>17</v>
      </c>
      <c r="I34" s="26">
        <v>10.199999999999999</v>
      </c>
      <c r="J34" s="26">
        <v>8.8000000000000007</v>
      </c>
      <c r="K34" s="26">
        <v>6.8</v>
      </c>
      <c r="L34" s="26">
        <v>9.1</v>
      </c>
      <c r="M34" s="26">
        <v>5.9</v>
      </c>
      <c r="N34" s="26">
        <v>7.1</v>
      </c>
      <c r="O34" s="26">
        <v>6.3</v>
      </c>
      <c r="P34" s="27">
        <v>7.9</v>
      </c>
      <c r="Q34" s="27">
        <v>5.4</v>
      </c>
      <c r="R34" s="27">
        <v>4.8</v>
      </c>
      <c r="S34" s="28">
        <v>5.4</v>
      </c>
      <c r="T34" s="26">
        <v>4.0999999999999996</v>
      </c>
      <c r="U34" s="26">
        <v>4.2</v>
      </c>
      <c r="V34" s="26">
        <v>3.6</v>
      </c>
      <c r="W34" s="26">
        <v>2.9</v>
      </c>
      <c r="X34" s="27">
        <v>3.5</v>
      </c>
      <c r="Y34" s="27">
        <v>3.7</v>
      </c>
      <c r="Z34" s="29">
        <f t="shared" si="0"/>
        <v>-1.0999999999999996</v>
      </c>
    </row>
    <row r="35" spans="2:26" ht="14.25" customHeight="1" x14ac:dyDescent="0.2">
      <c r="B35" s="24" t="s">
        <v>34</v>
      </c>
      <c r="C35" s="25">
        <v>5.9</v>
      </c>
      <c r="D35" s="26">
        <v>5</v>
      </c>
      <c r="E35" s="26">
        <v>7.5</v>
      </c>
      <c r="F35" s="26">
        <v>9.4</v>
      </c>
      <c r="G35" s="26">
        <v>20.5</v>
      </c>
      <c r="H35" s="26">
        <v>40.6</v>
      </c>
      <c r="I35" s="26">
        <v>46.6</v>
      </c>
      <c r="J35" s="26">
        <v>34.4</v>
      </c>
      <c r="K35" s="26">
        <v>19.2</v>
      </c>
      <c r="L35" s="26">
        <v>19.2</v>
      </c>
      <c r="M35" s="26">
        <v>10.4</v>
      </c>
      <c r="N35" s="26">
        <v>7.9</v>
      </c>
      <c r="O35" s="26">
        <v>8.6</v>
      </c>
      <c r="P35" s="27">
        <v>6.5</v>
      </c>
      <c r="Q35" s="27">
        <v>3.2</v>
      </c>
      <c r="R35" s="27">
        <v>4.2</v>
      </c>
      <c r="S35" s="28">
        <v>12.4</v>
      </c>
      <c r="T35" s="26">
        <v>10.3</v>
      </c>
      <c r="U35" s="26">
        <v>10.1</v>
      </c>
      <c r="V35" s="26">
        <v>9.6999999999999993</v>
      </c>
      <c r="W35" s="26">
        <v>10.199999999999999</v>
      </c>
      <c r="X35" s="27">
        <v>10.199999999999999</v>
      </c>
      <c r="Y35" s="27">
        <v>10.3</v>
      </c>
      <c r="Z35" s="29">
        <f t="shared" si="0"/>
        <v>6.1000000000000005</v>
      </c>
    </row>
    <row r="36" spans="2:26" ht="14.25" customHeight="1" x14ac:dyDescent="0.2">
      <c r="B36" s="24" t="s">
        <v>35</v>
      </c>
      <c r="C36" s="25">
        <v>4.7</v>
      </c>
      <c r="D36" s="26">
        <v>6.3</v>
      </c>
      <c r="E36" s="26">
        <v>8.5</v>
      </c>
      <c r="F36" s="26">
        <v>8.1999999999999993</v>
      </c>
      <c r="G36" s="26">
        <v>8.9</v>
      </c>
      <c r="H36" s="26">
        <v>17.2</v>
      </c>
      <c r="I36" s="26">
        <v>17.7</v>
      </c>
      <c r="J36" s="26">
        <v>9.8000000000000007</v>
      </c>
      <c r="K36" s="26">
        <v>9</v>
      </c>
      <c r="L36" s="26">
        <v>8.6</v>
      </c>
      <c r="M36" s="26">
        <v>5.5</v>
      </c>
      <c r="N36" s="26">
        <v>5.4</v>
      </c>
      <c r="O36" s="26">
        <v>4.9000000000000004</v>
      </c>
      <c r="P36" s="27">
        <v>2.1</v>
      </c>
      <c r="Q36" s="27">
        <v>3.3</v>
      </c>
      <c r="R36" s="27">
        <v>4.4000000000000004</v>
      </c>
      <c r="S36" s="28">
        <v>8.6999999999999993</v>
      </c>
      <c r="T36" s="26">
        <v>6.5</v>
      </c>
      <c r="U36" s="26">
        <v>6.2</v>
      </c>
      <c r="V36" s="26">
        <v>4.8</v>
      </c>
      <c r="W36" s="26">
        <v>4.0999999999999996</v>
      </c>
      <c r="X36" s="27">
        <v>4.5</v>
      </c>
      <c r="Y36" s="27">
        <v>5.8</v>
      </c>
      <c r="Z36" s="29">
        <f t="shared" si="0"/>
        <v>1.3999999999999995</v>
      </c>
    </row>
    <row r="37" spans="2:26" ht="14.25" customHeight="1" thickBot="1" x14ac:dyDescent="0.25">
      <c r="B37" s="30" t="s">
        <v>36</v>
      </c>
      <c r="C37" s="31">
        <v>9.1999999999999993</v>
      </c>
      <c r="D37" s="32">
        <v>8.1999999999999993</v>
      </c>
      <c r="E37" s="32">
        <v>7.4</v>
      </c>
      <c r="F37" s="32">
        <v>9.3000000000000007</v>
      </c>
      <c r="G37" s="32">
        <v>13.3</v>
      </c>
      <c r="H37" s="32">
        <v>17</v>
      </c>
      <c r="I37" s="32">
        <v>18.3</v>
      </c>
      <c r="J37" s="32">
        <v>15.4</v>
      </c>
      <c r="K37" s="32">
        <v>15.4</v>
      </c>
      <c r="L37" s="32">
        <v>12.4</v>
      </c>
      <c r="M37" s="32">
        <v>6.9</v>
      </c>
      <c r="N37" s="32">
        <v>6</v>
      </c>
      <c r="O37" s="32">
        <v>5.6</v>
      </c>
      <c r="P37" s="33">
        <v>6.4</v>
      </c>
      <c r="Q37" s="33">
        <v>4.2</v>
      </c>
      <c r="R37" s="33">
        <v>3.5</v>
      </c>
      <c r="S37" s="34">
        <v>10.6</v>
      </c>
      <c r="T37" s="32">
        <v>8.6</v>
      </c>
      <c r="U37" s="32">
        <v>7.1</v>
      </c>
      <c r="V37" s="32">
        <v>3.8</v>
      </c>
      <c r="W37" s="32">
        <v>5.6</v>
      </c>
      <c r="X37" s="33">
        <v>7.7</v>
      </c>
      <c r="Y37" s="33">
        <v>7.5</v>
      </c>
      <c r="Z37" s="35">
        <f t="shared" si="0"/>
        <v>4</v>
      </c>
    </row>
    <row r="38" spans="2:26" ht="14.25" customHeight="1" x14ac:dyDescent="0.2">
      <c r="B38" s="24" t="s">
        <v>37</v>
      </c>
      <c r="C38" s="25">
        <v>10.1</v>
      </c>
      <c r="D38" s="26">
        <v>6.7</v>
      </c>
      <c r="E38" s="26">
        <v>7</v>
      </c>
      <c r="F38" s="26">
        <v>7.5</v>
      </c>
      <c r="G38" s="26">
        <v>9.6999999999999993</v>
      </c>
      <c r="H38" s="26">
        <v>18.399999999999999</v>
      </c>
      <c r="I38" s="26">
        <v>22.8</v>
      </c>
      <c r="J38" s="26">
        <v>16.899999999999999</v>
      </c>
      <c r="K38" s="26">
        <v>16.3</v>
      </c>
      <c r="L38" s="26">
        <v>15.3</v>
      </c>
      <c r="M38" s="26">
        <v>9.5</v>
      </c>
      <c r="N38" s="26">
        <v>13.2</v>
      </c>
      <c r="O38" s="26">
        <v>11.2</v>
      </c>
      <c r="P38" s="27">
        <v>7.4</v>
      </c>
      <c r="Q38" s="27">
        <v>6.6</v>
      </c>
      <c r="R38" s="27">
        <v>6.3</v>
      </c>
      <c r="S38" s="28">
        <v>9.3000000000000007</v>
      </c>
      <c r="T38" s="26">
        <v>12.1</v>
      </c>
      <c r="U38" s="26">
        <v>10.1</v>
      </c>
      <c r="V38" s="26">
        <v>9.6</v>
      </c>
      <c r="W38" s="26">
        <v>8.6</v>
      </c>
      <c r="X38" s="27">
        <v>8.1</v>
      </c>
      <c r="Y38" s="27">
        <v>10.7</v>
      </c>
      <c r="Z38" s="29">
        <f t="shared" si="0"/>
        <v>4.3999999999999995</v>
      </c>
    </row>
    <row r="39" spans="2:26" ht="14.25" customHeight="1" x14ac:dyDescent="0.2">
      <c r="B39" s="24" t="s">
        <v>38</v>
      </c>
      <c r="C39" s="25">
        <v>11.2</v>
      </c>
      <c r="D39" s="26">
        <v>12.2</v>
      </c>
      <c r="E39" s="26">
        <v>8.1999999999999993</v>
      </c>
      <c r="F39" s="26">
        <v>10</v>
      </c>
      <c r="G39" s="26">
        <v>14.3</v>
      </c>
      <c r="H39" s="26">
        <v>15.5</v>
      </c>
      <c r="I39" s="26">
        <v>15.7</v>
      </c>
      <c r="J39" s="26">
        <v>15.7</v>
      </c>
      <c r="K39" s="26">
        <v>14.7</v>
      </c>
      <c r="L39" s="26">
        <v>12.1</v>
      </c>
      <c r="M39" s="26">
        <v>10.8</v>
      </c>
      <c r="N39" s="26">
        <v>8.9</v>
      </c>
      <c r="O39" s="26">
        <v>8.8000000000000007</v>
      </c>
      <c r="P39" s="27">
        <v>6.8</v>
      </c>
      <c r="Q39" s="27">
        <v>6.8</v>
      </c>
      <c r="R39" s="27">
        <v>6.9</v>
      </c>
      <c r="S39" s="28">
        <v>15.8</v>
      </c>
      <c r="T39" s="26">
        <v>16.3</v>
      </c>
      <c r="U39" s="26">
        <v>13.4</v>
      </c>
      <c r="V39" s="26">
        <v>10.199999999999999</v>
      </c>
      <c r="W39" s="26">
        <v>11.3</v>
      </c>
      <c r="X39" s="27">
        <v>11.1</v>
      </c>
      <c r="Y39" s="27">
        <v>14.5</v>
      </c>
      <c r="Z39" s="29">
        <f t="shared" si="0"/>
        <v>7.6</v>
      </c>
    </row>
    <row r="40" spans="2:26" ht="14.25" customHeight="1" x14ac:dyDescent="0.2">
      <c r="B40" s="24" t="s">
        <v>39</v>
      </c>
      <c r="C40" s="25">
        <v>6.9</v>
      </c>
      <c r="D40" s="26">
        <v>4.3</v>
      </c>
      <c r="E40" s="26">
        <v>3.7</v>
      </c>
      <c r="F40" s="26">
        <v>7</v>
      </c>
      <c r="G40" s="26">
        <v>15.4</v>
      </c>
      <c r="H40" s="26">
        <v>19.5</v>
      </c>
      <c r="I40" s="26">
        <v>23.6</v>
      </c>
      <c r="J40" s="26">
        <v>16.899999999999999</v>
      </c>
      <c r="K40" s="26">
        <v>13.1</v>
      </c>
      <c r="L40" s="26">
        <v>8.6999999999999993</v>
      </c>
      <c r="M40" s="26">
        <v>5.4</v>
      </c>
      <c r="N40" s="26">
        <v>6.6</v>
      </c>
      <c r="O40" s="26">
        <v>4.9000000000000004</v>
      </c>
      <c r="P40" s="27">
        <v>5.3</v>
      </c>
      <c r="Q40" s="27">
        <v>3</v>
      </c>
      <c r="R40" s="27">
        <v>2.2999999999999998</v>
      </c>
      <c r="S40" s="28">
        <v>3.9</v>
      </c>
      <c r="T40" s="26">
        <v>4.0999999999999996</v>
      </c>
      <c r="U40" s="26">
        <v>3.2</v>
      </c>
      <c r="V40" s="26">
        <v>3.3</v>
      </c>
      <c r="W40" s="26">
        <v>3.2</v>
      </c>
      <c r="X40" s="27">
        <v>3.4</v>
      </c>
      <c r="Y40" s="27">
        <v>4.5</v>
      </c>
      <c r="Z40" s="29">
        <f t="shared" si="0"/>
        <v>2.2000000000000002</v>
      </c>
    </row>
    <row r="41" spans="2:26" ht="14.25" customHeight="1" x14ac:dyDescent="0.2">
      <c r="B41" s="24" t="s">
        <v>40</v>
      </c>
      <c r="C41" s="25">
        <v>23.1</v>
      </c>
      <c r="D41" s="26">
        <v>16.2</v>
      </c>
      <c r="E41" s="26">
        <v>12.7</v>
      </c>
      <c r="F41" s="26">
        <v>14.4</v>
      </c>
      <c r="G41" s="26">
        <v>15</v>
      </c>
      <c r="H41" s="26">
        <v>21.8</v>
      </c>
      <c r="I41" s="26">
        <v>12.2</v>
      </c>
      <c r="J41" s="26">
        <v>15.2</v>
      </c>
      <c r="K41" s="26">
        <v>11.2</v>
      </c>
      <c r="L41" s="26">
        <v>17.5</v>
      </c>
      <c r="M41" s="26">
        <v>14.5</v>
      </c>
      <c r="N41" s="26">
        <v>7.4</v>
      </c>
      <c r="O41" s="26">
        <v>14.2</v>
      </c>
      <c r="P41" s="27">
        <v>12.3</v>
      </c>
      <c r="Q41" s="27">
        <v>11.3</v>
      </c>
      <c r="R41" s="27">
        <v>11.6</v>
      </c>
      <c r="S41" s="28">
        <v>11.3</v>
      </c>
      <c r="T41" s="26">
        <v>10.7</v>
      </c>
      <c r="U41" s="26">
        <v>9.6999999999999993</v>
      </c>
      <c r="V41" s="26">
        <v>9.1</v>
      </c>
      <c r="W41" s="26">
        <v>10.5</v>
      </c>
      <c r="X41" s="27">
        <v>14.6</v>
      </c>
      <c r="Y41" s="27">
        <v>17.5</v>
      </c>
      <c r="Z41" s="29">
        <f t="shared" si="0"/>
        <v>5.9</v>
      </c>
    </row>
    <row r="42" spans="2:26" ht="14.25" customHeight="1" x14ac:dyDescent="0.2">
      <c r="B42" s="24" t="s">
        <v>41</v>
      </c>
      <c r="C42" s="25">
        <v>14.2</v>
      </c>
      <c r="D42" s="26">
        <v>13.2</v>
      </c>
      <c r="E42" s="26">
        <v>11.3</v>
      </c>
      <c r="F42" s="26">
        <v>13.4</v>
      </c>
      <c r="G42" s="26">
        <v>20</v>
      </c>
      <c r="H42" s="26">
        <v>25.9</v>
      </c>
      <c r="I42" s="26">
        <v>22.5</v>
      </c>
      <c r="J42" s="26">
        <v>16.399999999999999</v>
      </c>
      <c r="K42" s="26">
        <v>15.4</v>
      </c>
      <c r="L42" s="26">
        <v>14.4</v>
      </c>
      <c r="M42" s="26">
        <v>7.2</v>
      </c>
      <c r="N42" s="26">
        <v>10</v>
      </c>
      <c r="O42" s="26">
        <v>8.8000000000000007</v>
      </c>
      <c r="P42" s="27">
        <v>8.5</v>
      </c>
      <c r="Q42" s="27">
        <v>7.5</v>
      </c>
      <c r="R42" s="27">
        <v>8.4</v>
      </c>
      <c r="S42" s="28">
        <v>15.4</v>
      </c>
      <c r="T42" s="26">
        <v>11.2</v>
      </c>
      <c r="U42" s="26">
        <v>11.8</v>
      </c>
      <c r="V42" s="26">
        <v>11.2</v>
      </c>
      <c r="W42" s="26">
        <v>9.5</v>
      </c>
      <c r="X42" s="27">
        <v>9.6</v>
      </c>
      <c r="Y42" s="27">
        <v>13.7</v>
      </c>
      <c r="Z42" s="29">
        <f t="shared" si="0"/>
        <v>5.2999999999999989</v>
      </c>
    </row>
    <row r="43" spans="2:26" ht="14.25" customHeight="1" x14ac:dyDescent="0.2">
      <c r="B43" s="24" t="s">
        <v>42</v>
      </c>
      <c r="C43" s="25">
        <v>5.6</v>
      </c>
      <c r="D43" s="26">
        <v>7.9</v>
      </c>
      <c r="E43" s="26">
        <v>5.7</v>
      </c>
      <c r="F43" s="26">
        <v>5.5</v>
      </c>
      <c r="G43" s="26">
        <v>7.9</v>
      </c>
      <c r="H43" s="26">
        <v>12.6</v>
      </c>
      <c r="I43" s="26">
        <v>13.4</v>
      </c>
      <c r="J43" s="26">
        <v>7.7</v>
      </c>
      <c r="K43" s="26">
        <v>8.1999999999999993</v>
      </c>
      <c r="L43" s="26">
        <v>7.5</v>
      </c>
      <c r="M43" s="26">
        <v>6.8</v>
      </c>
      <c r="N43" s="26">
        <v>5</v>
      </c>
      <c r="O43" s="26">
        <v>6.5</v>
      </c>
      <c r="P43" s="27">
        <v>6</v>
      </c>
      <c r="Q43" s="27">
        <v>4.5999999999999996</v>
      </c>
      <c r="R43" s="27">
        <v>3.4</v>
      </c>
      <c r="S43" s="28">
        <v>5.5</v>
      </c>
      <c r="T43" s="26">
        <v>5.2</v>
      </c>
      <c r="U43" s="26">
        <v>4.5</v>
      </c>
      <c r="V43" s="26">
        <v>4.3</v>
      </c>
      <c r="W43" s="26">
        <v>5.8</v>
      </c>
      <c r="X43" s="27">
        <v>5.5</v>
      </c>
      <c r="Y43" s="27">
        <v>6.4</v>
      </c>
      <c r="Z43" s="29">
        <f t="shared" si="0"/>
        <v>3.0000000000000004</v>
      </c>
    </row>
    <row r="44" spans="2:26" ht="14.25" customHeight="1" x14ac:dyDescent="0.2">
      <c r="B44" s="24" t="s">
        <v>43</v>
      </c>
      <c r="C44" s="25">
        <v>13</v>
      </c>
      <c r="D44" s="26">
        <v>9.4</v>
      </c>
      <c r="E44" s="26">
        <v>6.9</v>
      </c>
      <c r="F44" s="26">
        <v>9</v>
      </c>
      <c r="G44" s="26">
        <v>22.7</v>
      </c>
      <c r="H44" s="26">
        <v>27.4</v>
      </c>
      <c r="I44" s="26">
        <v>28.6</v>
      </c>
      <c r="J44" s="26">
        <v>15.8</v>
      </c>
      <c r="K44" s="26">
        <v>15.6</v>
      </c>
      <c r="L44" s="26">
        <v>10.1</v>
      </c>
      <c r="M44" s="26">
        <v>8.1</v>
      </c>
      <c r="N44" s="26">
        <v>7.2</v>
      </c>
      <c r="O44" s="26">
        <v>6.6</v>
      </c>
      <c r="P44" s="27">
        <v>5.5</v>
      </c>
      <c r="Q44" s="27">
        <v>3.2</v>
      </c>
      <c r="R44" s="27">
        <v>4.7</v>
      </c>
      <c r="S44" s="28">
        <v>11.2</v>
      </c>
      <c r="T44" s="26">
        <v>8.6999999999999993</v>
      </c>
      <c r="U44" s="26">
        <v>6.9</v>
      </c>
      <c r="V44" s="26">
        <v>7.4</v>
      </c>
      <c r="W44" s="26">
        <v>5.9</v>
      </c>
      <c r="X44" s="27">
        <v>7.2</v>
      </c>
      <c r="Y44" s="27">
        <v>9.9</v>
      </c>
      <c r="Z44" s="29">
        <f t="shared" si="0"/>
        <v>5.2</v>
      </c>
    </row>
    <row r="45" spans="2:26" ht="14.25" customHeight="1" x14ac:dyDescent="0.2">
      <c r="B45" s="24" t="s">
        <v>44</v>
      </c>
      <c r="C45" s="25">
        <v>10.7</v>
      </c>
      <c r="D45" s="26">
        <v>9.1999999999999993</v>
      </c>
      <c r="E45" s="26">
        <v>7.2</v>
      </c>
      <c r="F45" s="26">
        <v>11.9</v>
      </c>
      <c r="G45" s="26">
        <v>14.9</v>
      </c>
      <c r="H45" s="26">
        <v>18.7</v>
      </c>
      <c r="I45" s="26">
        <v>19.5</v>
      </c>
      <c r="J45" s="26">
        <v>16.100000000000001</v>
      </c>
      <c r="K45" s="26">
        <v>16.7</v>
      </c>
      <c r="L45" s="26">
        <v>16.899999999999999</v>
      </c>
      <c r="M45" s="26">
        <v>10.6</v>
      </c>
      <c r="N45" s="26">
        <v>8.8000000000000007</v>
      </c>
      <c r="O45" s="26">
        <v>9.5</v>
      </c>
      <c r="P45" s="27">
        <v>8.6999999999999993</v>
      </c>
      <c r="Q45" s="27">
        <v>6.7</v>
      </c>
      <c r="R45" s="27">
        <v>5.0999999999999996</v>
      </c>
      <c r="S45" s="28">
        <v>8.6999999999999993</v>
      </c>
      <c r="T45" s="26">
        <v>8.3000000000000007</v>
      </c>
      <c r="U45" s="26">
        <v>6.9</v>
      </c>
      <c r="V45" s="26">
        <v>5.3</v>
      </c>
      <c r="W45" s="26">
        <v>5.5</v>
      </c>
      <c r="X45" s="27">
        <v>5.0999999999999996</v>
      </c>
      <c r="Y45" s="27">
        <v>7.6</v>
      </c>
      <c r="Z45" s="29">
        <f t="shared" si="0"/>
        <v>2.5</v>
      </c>
    </row>
    <row r="46" spans="2:26" ht="14.25" customHeight="1" x14ac:dyDescent="0.2">
      <c r="B46" s="24" t="s">
        <v>45</v>
      </c>
      <c r="C46" s="25">
        <v>7.6</v>
      </c>
      <c r="D46" s="26">
        <v>13.6</v>
      </c>
      <c r="E46" s="26">
        <v>7.5</v>
      </c>
      <c r="F46" s="26">
        <v>10.9</v>
      </c>
      <c r="G46" s="26">
        <v>20.399999999999999</v>
      </c>
      <c r="H46" s="26">
        <v>26.5</v>
      </c>
      <c r="I46" s="26">
        <v>22.9</v>
      </c>
      <c r="J46" s="26">
        <v>22.5</v>
      </c>
      <c r="K46" s="26">
        <v>23.1</v>
      </c>
      <c r="L46" s="26">
        <v>17.600000000000001</v>
      </c>
      <c r="M46" s="26">
        <v>14.7</v>
      </c>
      <c r="N46" s="26">
        <v>10.8</v>
      </c>
      <c r="O46" s="26">
        <v>11.7</v>
      </c>
      <c r="P46" s="27">
        <v>7.8</v>
      </c>
      <c r="Q46" s="27">
        <v>6</v>
      </c>
      <c r="R46" s="27">
        <v>11.8</v>
      </c>
      <c r="S46" s="28">
        <v>26</v>
      </c>
      <c r="T46" s="26">
        <v>22.7</v>
      </c>
      <c r="U46" s="26">
        <v>24.7</v>
      </c>
      <c r="V46" s="26">
        <v>20.8</v>
      </c>
      <c r="W46" s="26">
        <v>16.100000000000001</v>
      </c>
      <c r="X46" s="27">
        <v>17.7</v>
      </c>
      <c r="Y46" s="27">
        <v>25.6</v>
      </c>
      <c r="Z46" s="29">
        <f t="shared" si="0"/>
        <v>13.8</v>
      </c>
    </row>
    <row r="47" spans="2:26" ht="14.25" customHeight="1" thickBot="1" x14ac:dyDescent="0.25">
      <c r="B47" s="30" t="s">
        <v>46</v>
      </c>
      <c r="C47" s="31">
        <v>15.2</v>
      </c>
      <c r="D47" s="32">
        <v>11.3</v>
      </c>
      <c r="E47" s="32">
        <v>8</v>
      </c>
      <c r="F47" s="32">
        <v>9.1</v>
      </c>
      <c r="G47" s="32">
        <v>16.100000000000001</v>
      </c>
      <c r="H47" s="32">
        <v>25.6</v>
      </c>
      <c r="I47" s="32">
        <v>25.3</v>
      </c>
      <c r="J47" s="32">
        <v>16.600000000000001</v>
      </c>
      <c r="K47" s="32">
        <v>10.4</v>
      </c>
      <c r="L47" s="32">
        <v>8.4</v>
      </c>
      <c r="M47" s="32">
        <v>7.9</v>
      </c>
      <c r="N47" s="32">
        <v>7.5</v>
      </c>
      <c r="O47" s="32">
        <v>4.5999999999999996</v>
      </c>
      <c r="P47" s="33">
        <v>4.5</v>
      </c>
      <c r="Q47" s="33">
        <v>4.5999999999999996</v>
      </c>
      <c r="R47" s="33">
        <v>2.4</v>
      </c>
      <c r="S47" s="34">
        <v>7.3</v>
      </c>
      <c r="T47" s="32">
        <v>7.1</v>
      </c>
      <c r="U47" s="32">
        <v>4.9000000000000004</v>
      </c>
      <c r="V47" s="32">
        <v>3.7</v>
      </c>
      <c r="W47" s="32">
        <v>3.2</v>
      </c>
      <c r="X47" s="33">
        <v>3.2</v>
      </c>
      <c r="Y47" s="33">
        <v>4.9000000000000004</v>
      </c>
      <c r="Z47" s="35">
        <f t="shared" si="0"/>
        <v>2.5000000000000004</v>
      </c>
    </row>
    <row r="48" spans="2:26" ht="14.25" customHeight="1" x14ac:dyDescent="0.2">
      <c r="B48" s="24" t="s">
        <v>47</v>
      </c>
      <c r="C48" s="25">
        <v>10.7</v>
      </c>
      <c r="D48" s="26">
        <v>11.6</v>
      </c>
      <c r="E48" s="26">
        <v>4.7</v>
      </c>
      <c r="F48" s="26">
        <v>5.4</v>
      </c>
      <c r="G48" s="26">
        <v>12.8</v>
      </c>
      <c r="H48" s="26">
        <v>22.1</v>
      </c>
      <c r="I48" s="26">
        <v>15.5</v>
      </c>
      <c r="J48" s="26">
        <v>9.3000000000000007</v>
      </c>
      <c r="K48" s="26">
        <v>13.2</v>
      </c>
      <c r="L48" s="26">
        <v>9.6</v>
      </c>
      <c r="M48" s="26">
        <v>9.1</v>
      </c>
      <c r="N48" s="26">
        <v>5.3</v>
      </c>
      <c r="O48" s="26">
        <v>6.9</v>
      </c>
      <c r="P48" s="27">
        <v>4.7</v>
      </c>
      <c r="Q48" s="27">
        <v>4.5</v>
      </c>
      <c r="R48" s="27">
        <v>5.4</v>
      </c>
      <c r="S48" s="28">
        <v>3.8</v>
      </c>
      <c r="T48" s="26">
        <v>4</v>
      </c>
      <c r="U48" s="26">
        <v>3.3</v>
      </c>
      <c r="V48" s="26">
        <v>2.9</v>
      </c>
      <c r="W48" s="26">
        <v>3.5</v>
      </c>
      <c r="X48" s="27">
        <v>4.7</v>
      </c>
      <c r="Y48" s="27">
        <v>5</v>
      </c>
      <c r="Z48" s="29">
        <f t="shared" si="0"/>
        <v>-0.40000000000000036</v>
      </c>
    </row>
    <row r="49" spans="2:26" ht="14.25" customHeight="1" x14ac:dyDescent="0.2">
      <c r="B49" s="24" t="s">
        <v>48</v>
      </c>
      <c r="C49" s="25">
        <v>8.1</v>
      </c>
      <c r="D49" s="26">
        <v>5.8</v>
      </c>
      <c r="E49" s="26">
        <v>6.2</v>
      </c>
      <c r="F49" s="26">
        <v>7.3</v>
      </c>
      <c r="G49" s="26">
        <v>13.1</v>
      </c>
      <c r="H49" s="26">
        <v>22.9</v>
      </c>
      <c r="I49" s="26">
        <v>20.100000000000001</v>
      </c>
      <c r="J49" s="26">
        <v>14.9</v>
      </c>
      <c r="K49" s="26">
        <v>11.7</v>
      </c>
      <c r="L49" s="26">
        <v>13.7</v>
      </c>
      <c r="M49" s="26">
        <v>9</v>
      </c>
      <c r="N49" s="26">
        <v>8.1999999999999993</v>
      </c>
      <c r="O49" s="26">
        <v>5.9</v>
      </c>
      <c r="P49" s="27">
        <v>4.0999999999999996</v>
      </c>
      <c r="Q49" s="27">
        <v>3.2</v>
      </c>
      <c r="R49" s="27">
        <v>3.3</v>
      </c>
      <c r="S49" s="28">
        <v>7.4</v>
      </c>
      <c r="T49" s="26">
        <v>6.7</v>
      </c>
      <c r="U49" s="26">
        <v>6.8</v>
      </c>
      <c r="V49" s="26">
        <v>4.5</v>
      </c>
      <c r="W49" s="26">
        <v>6.4</v>
      </c>
      <c r="X49" s="27">
        <v>4.5</v>
      </c>
      <c r="Y49" s="27">
        <v>7.6</v>
      </c>
      <c r="Z49" s="29">
        <f t="shared" si="0"/>
        <v>4.3</v>
      </c>
    </row>
    <row r="50" spans="2:26" ht="14.25" customHeight="1" x14ac:dyDescent="0.2">
      <c r="B50" s="24" t="s">
        <v>49</v>
      </c>
      <c r="C50" s="25">
        <v>8.1</v>
      </c>
      <c r="D50" s="26">
        <v>6.4</v>
      </c>
      <c r="E50" s="26">
        <v>3.9</v>
      </c>
      <c r="F50" s="26">
        <v>5</v>
      </c>
      <c r="G50" s="26">
        <v>8.9</v>
      </c>
      <c r="H50" s="26">
        <v>16.7</v>
      </c>
      <c r="I50" s="26">
        <v>13.1</v>
      </c>
      <c r="J50" s="26">
        <v>10.3</v>
      </c>
      <c r="K50" s="26">
        <v>10.1</v>
      </c>
      <c r="L50" s="26">
        <v>7.3</v>
      </c>
      <c r="M50" s="26">
        <v>4.4000000000000004</v>
      </c>
      <c r="N50" s="26">
        <v>4.5</v>
      </c>
      <c r="O50" s="26">
        <v>5.7</v>
      </c>
      <c r="P50" s="27">
        <v>4.0999999999999996</v>
      </c>
      <c r="Q50" s="27">
        <v>4.3</v>
      </c>
      <c r="R50" s="27">
        <v>3.5</v>
      </c>
      <c r="S50" s="28">
        <v>7</v>
      </c>
      <c r="T50" s="26">
        <v>6.3</v>
      </c>
      <c r="U50" s="26">
        <v>5.4</v>
      </c>
      <c r="V50" s="26">
        <v>6.3</v>
      </c>
      <c r="W50" s="26">
        <v>5.6</v>
      </c>
      <c r="X50" s="27">
        <v>7.2</v>
      </c>
      <c r="Y50" s="27">
        <v>8.5</v>
      </c>
      <c r="Z50" s="29">
        <f t="shared" si="0"/>
        <v>5</v>
      </c>
    </row>
    <row r="51" spans="2:26" ht="14.25" customHeight="1" x14ac:dyDescent="0.2">
      <c r="B51" s="24" t="s">
        <v>50</v>
      </c>
      <c r="C51" s="25">
        <v>8</v>
      </c>
      <c r="D51" s="26">
        <v>4.0999999999999996</v>
      </c>
      <c r="E51" s="26">
        <v>2.4</v>
      </c>
      <c r="F51" s="26">
        <v>4</v>
      </c>
      <c r="G51" s="26">
        <v>10.8</v>
      </c>
      <c r="H51" s="26">
        <v>20.8</v>
      </c>
      <c r="I51" s="26">
        <v>20</v>
      </c>
      <c r="J51" s="26">
        <v>10.8</v>
      </c>
      <c r="K51" s="26">
        <v>11.9</v>
      </c>
      <c r="L51" s="26">
        <v>7.6</v>
      </c>
      <c r="M51" s="26">
        <v>5.2</v>
      </c>
      <c r="N51" s="26">
        <v>2</v>
      </c>
      <c r="O51" s="26">
        <v>7.3</v>
      </c>
      <c r="P51" s="27">
        <v>4.4000000000000004</v>
      </c>
      <c r="Q51" s="27">
        <v>3.1</v>
      </c>
      <c r="R51" s="27">
        <v>3</v>
      </c>
      <c r="S51" s="28">
        <v>3</v>
      </c>
      <c r="T51" s="26">
        <v>2.8</v>
      </c>
      <c r="U51" s="26">
        <v>2.7</v>
      </c>
      <c r="V51" s="26">
        <v>3.6</v>
      </c>
      <c r="W51" s="26">
        <v>2.7</v>
      </c>
      <c r="X51" s="27">
        <v>3.1</v>
      </c>
      <c r="Y51" s="27">
        <v>3.6</v>
      </c>
      <c r="Z51" s="29">
        <f t="shared" si="0"/>
        <v>0.60000000000000009</v>
      </c>
    </row>
    <row r="52" spans="2:26" ht="14.25" customHeight="1" x14ac:dyDescent="0.2">
      <c r="B52" s="24" t="s">
        <v>51</v>
      </c>
      <c r="C52" s="25">
        <v>5.6</v>
      </c>
      <c r="D52" s="26">
        <v>10.1</v>
      </c>
      <c r="E52" s="26">
        <v>8.8000000000000007</v>
      </c>
      <c r="F52" s="26">
        <v>9.4</v>
      </c>
      <c r="G52" s="26">
        <v>12.2</v>
      </c>
      <c r="H52" s="26">
        <v>17.600000000000001</v>
      </c>
      <c r="I52" s="26">
        <v>18</v>
      </c>
      <c r="J52" s="26">
        <v>12.7</v>
      </c>
      <c r="K52" s="26">
        <v>9.3000000000000007</v>
      </c>
      <c r="L52" s="26">
        <v>10</v>
      </c>
      <c r="M52" s="26">
        <v>4.9000000000000004</v>
      </c>
      <c r="N52" s="26">
        <v>5</v>
      </c>
      <c r="O52" s="26">
        <v>6.2</v>
      </c>
      <c r="P52" s="27">
        <v>4.7</v>
      </c>
      <c r="Q52" s="27">
        <v>4.5999999999999996</v>
      </c>
      <c r="R52" s="27">
        <v>6.6</v>
      </c>
      <c r="S52" s="28">
        <v>11</v>
      </c>
      <c r="T52" s="26">
        <v>9.8000000000000007</v>
      </c>
      <c r="U52" s="26">
        <v>6.4</v>
      </c>
      <c r="V52" s="26">
        <v>5.3</v>
      </c>
      <c r="W52" s="26">
        <v>4</v>
      </c>
      <c r="X52" s="27">
        <v>6.6</v>
      </c>
      <c r="Y52" s="27">
        <v>8.6</v>
      </c>
      <c r="Z52" s="29">
        <f t="shared" si="0"/>
        <v>2</v>
      </c>
    </row>
    <row r="53" spans="2:26" ht="14.25" customHeight="1" x14ac:dyDescent="0.2">
      <c r="B53" s="24" t="s">
        <v>52</v>
      </c>
      <c r="C53" s="25">
        <v>6.2</v>
      </c>
      <c r="D53" s="26">
        <v>4.0999999999999996</v>
      </c>
      <c r="E53" s="26">
        <v>3.5</v>
      </c>
      <c r="F53" s="26">
        <v>6.4</v>
      </c>
      <c r="G53" s="26">
        <v>8.8000000000000007</v>
      </c>
      <c r="H53" s="26">
        <v>17.600000000000001</v>
      </c>
      <c r="I53" s="26">
        <v>14.2</v>
      </c>
      <c r="J53" s="26">
        <v>10.7</v>
      </c>
      <c r="K53" s="26">
        <v>6.1</v>
      </c>
      <c r="L53" s="26">
        <v>7.2</v>
      </c>
      <c r="M53" s="26">
        <v>6.8</v>
      </c>
      <c r="N53" s="26">
        <v>6.1</v>
      </c>
      <c r="O53" s="26">
        <v>6</v>
      </c>
      <c r="P53" s="27">
        <v>5.8</v>
      </c>
      <c r="Q53" s="27">
        <v>3.2</v>
      </c>
      <c r="R53" s="27">
        <v>4.5999999999999996</v>
      </c>
      <c r="S53" s="28">
        <v>9</v>
      </c>
      <c r="T53" s="26">
        <v>8.1999999999999993</v>
      </c>
      <c r="U53" s="26">
        <v>7.1</v>
      </c>
      <c r="V53" s="26">
        <v>7</v>
      </c>
      <c r="W53" s="26">
        <v>5.9</v>
      </c>
      <c r="X53" s="27">
        <v>6.2</v>
      </c>
      <c r="Y53" s="27">
        <v>7.9</v>
      </c>
      <c r="Z53" s="29">
        <f t="shared" si="0"/>
        <v>3.3000000000000007</v>
      </c>
    </row>
    <row r="54" spans="2:26" ht="14.25" customHeight="1" x14ac:dyDescent="0.2">
      <c r="B54" s="24" t="s">
        <v>53</v>
      </c>
      <c r="C54" s="25">
        <v>11</v>
      </c>
      <c r="D54" s="26">
        <v>10.9</v>
      </c>
      <c r="E54" s="26">
        <v>9.4</v>
      </c>
      <c r="F54" s="26">
        <v>6.9</v>
      </c>
      <c r="G54" s="26">
        <v>15.4</v>
      </c>
      <c r="H54" s="26">
        <v>28.3</v>
      </c>
      <c r="I54" s="26">
        <v>25.4</v>
      </c>
      <c r="J54" s="26">
        <v>21.5</v>
      </c>
      <c r="K54" s="26">
        <v>18.100000000000001</v>
      </c>
      <c r="L54" s="26">
        <v>16.3</v>
      </c>
      <c r="M54" s="26">
        <v>10.199999999999999</v>
      </c>
      <c r="N54" s="26">
        <v>9</v>
      </c>
      <c r="O54" s="26">
        <v>11.9</v>
      </c>
      <c r="P54" s="27">
        <v>5.5</v>
      </c>
      <c r="Q54" s="27">
        <v>5.7</v>
      </c>
      <c r="R54" s="27">
        <v>7.3</v>
      </c>
      <c r="S54" s="28">
        <v>10.6</v>
      </c>
      <c r="T54" s="26">
        <v>11.5</v>
      </c>
      <c r="U54" s="26">
        <v>9.4</v>
      </c>
      <c r="V54" s="26">
        <v>9.3000000000000007</v>
      </c>
      <c r="W54" s="26">
        <v>7.5</v>
      </c>
      <c r="X54" s="27">
        <v>8.5</v>
      </c>
      <c r="Y54" s="27">
        <v>13.3</v>
      </c>
      <c r="Z54" s="29">
        <f t="shared" si="0"/>
        <v>6.0000000000000009</v>
      </c>
    </row>
    <row r="55" spans="2:26" ht="14.25" customHeight="1" x14ac:dyDescent="0.2">
      <c r="B55" s="24" t="s">
        <v>54</v>
      </c>
      <c r="C55" s="25">
        <v>14.4</v>
      </c>
      <c r="D55" s="26">
        <v>11.8</v>
      </c>
      <c r="E55" s="26">
        <v>9</v>
      </c>
      <c r="F55" s="26">
        <v>10.1</v>
      </c>
      <c r="G55" s="26">
        <v>12.4</v>
      </c>
      <c r="H55" s="26">
        <v>22.8</v>
      </c>
      <c r="I55" s="26">
        <v>26.1</v>
      </c>
      <c r="J55" s="26">
        <v>14.7</v>
      </c>
      <c r="K55" s="26">
        <v>17.8</v>
      </c>
      <c r="L55" s="26">
        <v>11.5</v>
      </c>
      <c r="M55" s="26">
        <v>10.4</v>
      </c>
      <c r="N55" s="26">
        <v>16.3</v>
      </c>
      <c r="O55" s="26">
        <v>14.2</v>
      </c>
      <c r="P55" s="27">
        <v>11.5</v>
      </c>
      <c r="Q55" s="27">
        <v>15.7</v>
      </c>
      <c r="R55" s="27">
        <v>12.7</v>
      </c>
      <c r="S55" s="28">
        <v>12.7</v>
      </c>
      <c r="T55" s="26">
        <v>10.5</v>
      </c>
      <c r="U55" s="26">
        <v>11</v>
      </c>
      <c r="V55" s="26">
        <v>9.4</v>
      </c>
      <c r="W55" s="26">
        <v>6.3</v>
      </c>
      <c r="X55" s="27">
        <v>10.4</v>
      </c>
      <c r="Y55" s="27">
        <v>13.4</v>
      </c>
      <c r="Z55" s="29">
        <f t="shared" si="0"/>
        <v>0.70000000000000107</v>
      </c>
    </row>
    <row r="56" spans="2:26" ht="14.25" customHeight="1" x14ac:dyDescent="0.2">
      <c r="B56" s="24" t="s">
        <v>55</v>
      </c>
      <c r="C56" s="25">
        <v>12.1</v>
      </c>
      <c r="D56" s="26">
        <v>13.5</v>
      </c>
      <c r="E56" s="26">
        <v>11.8</v>
      </c>
      <c r="F56" s="26">
        <v>16.7</v>
      </c>
      <c r="G56" s="26">
        <v>17.7</v>
      </c>
      <c r="H56" s="26">
        <v>20.9</v>
      </c>
      <c r="I56" s="26">
        <v>20.5</v>
      </c>
      <c r="J56" s="26">
        <v>16.7</v>
      </c>
      <c r="K56" s="26">
        <v>15.6</v>
      </c>
      <c r="L56" s="26">
        <v>15.1</v>
      </c>
      <c r="M56" s="26">
        <v>13.2</v>
      </c>
      <c r="N56" s="26">
        <v>9.1999999999999993</v>
      </c>
      <c r="O56" s="26">
        <v>10.4</v>
      </c>
      <c r="P56" s="27">
        <v>3.5</v>
      </c>
      <c r="Q56" s="27">
        <v>5.3</v>
      </c>
      <c r="R56" s="27">
        <v>7.6</v>
      </c>
      <c r="S56" s="28">
        <v>9.6</v>
      </c>
      <c r="T56" s="26">
        <v>7.4</v>
      </c>
      <c r="U56" s="26">
        <v>7</v>
      </c>
      <c r="V56" s="26">
        <v>6.4</v>
      </c>
      <c r="W56" s="26">
        <v>6.6</v>
      </c>
      <c r="X56" s="27">
        <v>7.8</v>
      </c>
      <c r="Y56" s="27">
        <v>11.7</v>
      </c>
      <c r="Z56" s="29">
        <f t="shared" si="0"/>
        <v>4.0999999999999996</v>
      </c>
    </row>
    <row r="57" spans="2:26" ht="14.25" customHeight="1" thickBot="1" x14ac:dyDescent="0.25">
      <c r="B57" s="30" t="s">
        <v>56</v>
      </c>
      <c r="C57" s="31">
        <v>13.3</v>
      </c>
      <c r="D57" s="32">
        <v>14</v>
      </c>
      <c r="E57" s="32">
        <v>5.2</v>
      </c>
      <c r="F57" s="32">
        <v>15.4</v>
      </c>
      <c r="G57" s="32">
        <v>10.1</v>
      </c>
      <c r="H57" s="32">
        <v>26.7</v>
      </c>
      <c r="I57" s="32">
        <v>20.100000000000001</v>
      </c>
      <c r="J57" s="32">
        <v>13.2</v>
      </c>
      <c r="K57" s="32">
        <v>13.7</v>
      </c>
      <c r="L57" s="32">
        <v>6.3</v>
      </c>
      <c r="M57" s="32">
        <v>11.7</v>
      </c>
      <c r="N57" s="32">
        <v>13.9</v>
      </c>
      <c r="O57" s="32">
        <v>16</v>
      </c>
      <c r="P57" s="33">
        <v>12</v>
      </c>
      <c r="Q57" s="33">
        <v>11.5</v>
      </c>
      <c r="R57" s="33">
        <v>9.3000000000000007</v>
      </c>
      <c r="S57" s="34">
        <v>6</v>
      </c>
      <c r="T57" s="32">
        <v>5.3</v>
      </c>
      <c r="U57" s="32">
        <v>5.5</v>
      </c>
      <c r="V57" s="32">
        <v>6.5</v>
      </c>
      <c r="W57" s="32">
        <v>5.4</v>
      </c>
      <c r="X57" s="33">
        <v>8.6</v>
      </c>
      <c r="Y57" s="33">
        <v>9.9</v>
      </c>
      <c r="Z57" s="35">
        <f t="shared" si="0"/>
        <v>0.59999999999999964</v>
      </c>
    </row>
    <row r="59" spans="2:26" ht="14.1" customHeight="1" x14ac:dyDescent="0.2">
      <c r="B59" s="1" t="s">
        <v>62</v>
      </c>
    </row>
    <row r="60" spans="2:26" ht="14.1" customHeight="1" x14ac:dyDescent="0.2">
      <c r="B60" s="1" t="s">
        <v>63</v>
      </c>
    </row>
    <row r="61" spans="2:26" ht="14.1" customHeight="1" x14ac:dyDescent="0.2">
      <c r="B61" s="1" t="s">
        <v>64</v>
      </c>
    </row>
  </sheetData>
  <mergeCells count="2">
    <mergeCell ref="C2:Z2"/>
    <mergeCell ref="C3:Z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3E74-5FA8-4BE3-A6A9-ECF29FCCDFC0}">
  <sheetPr>
    <tabColor theme="5" tint="0.59999389629810485"/>
  </sheetPr>
  <dimension ref="B2:AF62"/>
  <sheetViews>
    <sheetView workbookViewId="0">
      <pane xSplit="2" ySplit="6" topLeftCell="R7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4" width="10.140625" style="1" customWidth="1"/>
    <col min="25" max="30" width="10.140625" style="1" bestFit="1" customWidth="1"/>
    <col min="31" max="31" width="13" style="1" customWidth="1"/>
    <col min="32" max="16384" width="9.140625" style="1"/>
  </cols>
  <sheetData>
    <row r="2" spans="2:32" ht="33.75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2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2" ht="26.1" customHeight="1" x14ac:dyDescent="0.35">
      <c r="C4" s="42" t="s">
        <v>65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2:32" ht="13.5" thickBot="1" x14ac:dyDescent="0.25"/>
    <row r="6" spans="2:32" ht="13.5" thickBot="1" x14ac:dyDescent="0.25">
      <c r="B6" s="43" t="s">
        <v>3</v>
      </c>
      <c r="C6" s="44">
        <v>38352</v>
      </c>
      <c r="D6" s="44">
        <v>38717</v>
      </c>
      <c r="E6" s="44">
        <v>39082</v>
      </c>
      <c r="F6" s="44">
        <v>39447</v>
      </c>
      <c r="G6" s="44">
        <v>39813</v>
      </c>
      <c r="H6" s="44">
        <v>40178</v>
      </c>
      <c r="I6" s="44">
        <v>40543</v>
      </c>
      <c r="J6" s="44">
        <v>40908</v>
      </c>
      <c r="K6" s="44">
        <v>41274</v>
      </c>
      <c r="L6" s="44">
        <v>41639</v>
      </c>
      <c r="M6" s="44">
        <v>42004</v>
      </c>
      <c r="N6" s="44">
        <v>42369</v>
      </c>
      <c r="O6" s="44">
        <v>42735</v>
      </c>
      <c r="P6" s="44">
        <v>43100</v>
      </c>
      <c r="Q6" s="44">
        <v>43465</v>
      </c>
      <c r="R6" s="6">
        <v>43830</v>
      </c>
      <c r="S6" s="6">
        <v>43861</v>
      </c>
      <c r="T6" s="6">
        <v>43890</v>
      </c>
      <c r="U6" s="6">
        <v>43921</v>
      </c>
      <c r="V6" s="6">
        <v>43951</v>
      </c>
      <c r="W6" s="6">
        <v>43982</v>
      </c>
      <c r="X6" s="6">
        <v>44012</v>
      </c>
      <c r="Y6" s="6">
        <v>44043</v>
      </c>
      <c r="Z6" s="6">
        <v>44074</v>
      </c>
      <c r="AA6" s="44">
        <v>44104</v>
      </c>
      <c r="AB6" s="44">
        <v>44135</v>
      </c>
      <c r="AC6" s="44">
        <v>44165</v>
      </c>
      <c r="AD6" s="44">
        <v>44196</v>
      </c>
      <c r="AE6" s="45" t="s">
        <v>4</v>
      </c>
      <c r="AF6" s="45" t="s">
        <v>2</v>
      </c>
    </row>
    <row r="7" spans="2:32" ht="15.75" customHeight="1" thickBot="1" x14ac:dyDescent="0.3">
      <c r="B7" s="46" t="s">
        <v>59</v>
      </c>
      <c r="C7" s="9">
        <v>9.5</v>
      </c>
      <c r="D7" s="10">
        <v>8.1999999999999993</v>
      </c>
      <c r="E7" s="10">
        <v>6.9</v>
      </c>
      <c r="F7" s="10">
        <v>9.4</v>
      </c>
      <c r="G7" s="10">
        <v>15.3</v>
      </c>
      <c r="H7" s="10">
        <v>22.7</v>
      </c>
      <c r="I7" s="10">
        <v>20.7</v>
      </c>
      <c r="J7" s="10">
        <v>16</v>
      </c>
      <c r="K7" s="10">
        <v>13.5</v>
      </c>
      <c r="L7" s="10">
        <v>11.4</v>
      </c>
      <c r="M7" s="10">
        <v>8.3000000000000007</v>
      </c>
      <c r="N7" s="10">
        <v>7.5</v>
      </c>
      <c r="O7" s="10">
        <v>7.4</v>
      </c>
      <c r="P7" s="11">
        <v>5.9</v>
      </c>
      <c r="Q7" s="11">
        <v>5.0999999999999996</v>
      </c>
      <c r="R7" s="11">
        <v>5</v>
      </c>
      <c r="S7" s="12">
        <v>5.4</v>
      </c>
      <c r="T7" s="10">
        <v>5.5</v>
      </c>
      <c r="U7" s="10">
        <v>6.9</v>
      </c>
      <c r="V7" s="10">
        <v>16.600000000000001</v>
      </c>
      <c r="W7" s="10">
        <v>12.7</v>
      </c>
      <c r="X7" s="10">
        <v>10.1</v>
      </c>
      <c r="Y7" s="10">
        <v>8.9</v>
      </c>
      <c r="Z7" s="10">
        <v>7.6</v>
      </c>
      <c r="AA7" s="10">
        <v>7.1</v>
      </c>
      <c r="AB7" s="10">
        <v>6.8</v>
      </c>
      <c r="AC7" s="11">
        <v>7.3</v>
      </c>
      <c r="AD7" s="11">
        <v>9.6</v>
      </c>
      <c r="AE7" s="13">
        <f>AD7-R7</f>
        <v>4.5999999999999996</v>
      </c>
      <c r="AF7" s="47"/>
    </row>
    <row r="8" spans="2:32" ht="18.75" customHeight="1" thickBot="1" x14ac:dyDescent="0.3">
      <c r="B8" s="48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7"/>
      <c r="AF8" s="49"/>
    </row>
    <row r="9" spans="2:32" ht="14.25" customHeight="1" x14ac:dyDescent="0.2">
      <c r="B9" s="50" t="s">
        <v>50</v>
      </c>
      <c r="C9" s="19">
        <v>8</v>
      </c>
      <c r="D9" s="20">
        <v>4.0999999999999996</v>
      </c>
      <c r="E9" s="20">
        <v>2.4</v>
      </c>
      <c r="F9" s="20">
        <v>4</v>
      </c>
      <c r="G9" s="20">
        <v>10.8</v>
      </c>
      <c r="H9" s="20">
        <v>20.8</v>
      </c>
      <c r="I9" s="20">
        <v>20</v>
      </c>
      <c r="J9" s="20">
        <v>10.8</v>
      </c>
      <c r="K9" s="20">
        <v>11.9</v>
      </c>
      <c r="L9" s="20">
        <v>7.6</v>
      </c>
      <c r="M9" s="20">
        <v>5.2</v>
      </c>
      <c r="N9" s="20">
        <v>2</v>
      </c>
      <c r="O9" s="20">
        <v>7.3</v>
      </c>
      <c r="P9" s="21">
        <v>4.4000000000000004</v>
      </c>
      <c r="Q9" s="21">
        <v>3.1</v>
      </c>
      <c r="R9" s="21">
        <v>3</v>
      </c>
      <c r="S9" s="22">
        <v>3.7</v>
      </c>
      <c r="T9" s="20">
        <v>3.1</v>
      </c>
      <c r="U9" s="20">
        <v>3.9</v>
      </c>
      <c r="V9" s="20">
        <v>7.1</v>
      </c>
      <c r="W9" s="20">
        <v>5.5</v>
      </c>
      <c r="X9" s="20">
        <v>3</v>
      </c>
      <c r="Y9" s="20">
        <v>2.8</v>
      </c>
      <c r="Z9" s="20">
        <v>2.7</v>
      </c>
      <c r="AA9" s="21">
        <v>3.6</v>
      </c>
      <c r="AB9" s="21">
        <v>2.7</v>
      </c>
      <c r="AC9" s="21">
        <v>3.1</v>
      </c>
      <c r="AD9" s="21">
        <v>3.6</v>
      </c>
      <c r="AE9" s="23">
        <f t="shared" ref="AE9:AE58" si="0">ROUND(AD9-R9,1)</f>
        <v>0.6</v>
      </c>
      <c r="AF9" s="51">
        <f t="shared" ref="AF9:AF58" si="1">_xlfn.RANK.EQ(AD9,AD$9:AD$58,1)</f>
        <v>1</v>
      </c>
    </row>
    <row r="10" spans="2:32" ht="14.25" customHeight="1" x14ac:dyDescent="0.2">
      <c r="B10" s="52" t="s">
        <v>33</v>
      </c>
      <c r="C10" s="25">
        <v>7.8</v>
      </c>
      <c r="D10" s="26">
        <v>8.5</v>
      </c>
      <c r="E10" s="26">
        <v>6.3</v>
      </c>
      <c r="F10" s="26">
        <v>7.5</v>
      </c>
      <c r="G10" s="26">
        <v>5.2</v>
      </c>
      <c r="H10" s="26">
        <v>17</v>
      </c>
      <c r="I10" s="26">
        <v>10.199999999999999</v>
      </c>
      <c r="J10" s="26">
        <v>8.8000000000000007</v>
      </c>
      <c r="K10" s="26">
        <v>6.8</v>
      </c>
      <c r="L10" s="26">
        <v>9.1</v>
      </c>
      <c r="M10" s="26">
        <v>5.9</v>
      </c>
      <c r="N10" s="26">
        <v>7.1</v>
      </c>
      <c r="O10" s="26">
        <v>6.3</v>
      </c>
      <c r="P10" s="27">
        <v>7.9</v>
      </c>
      <c r="Q10" s="27">
        <v>5.4</v>
      </c>
      <c r="R10" s="27">
        <v>4.8</v>
      </c>
      <c r="S10" s="28">
        <v>4.5999999999999996</v>
      </c>
      <c r="T10" s="26">
        <v>4.7</v>
      </c>
      <c r="U10" s="26">
        <v>5.7</v>
      </c>
      <c r="V10" s="26">
        <v>7.3</v>
      </c>
      <c r="W10" s="26">
        <v>4.0999999999999996</v>
      </c>
      <c r="X10" s="26">
        <v>5.4</v>
      </c>
      <c r="Y10" s="26">
        <v>4.0999999999999996</v>
      </c>
      <c r="Z10" s="26">
        <v>4.2</v>
      </c>
      <c r="AA10" s="27">
        <v>3.6</v>
      </c>
      <c r="AB10" s="27">
        <v>2.9</v>
      </c>
      <c r="AC10" s="27">
        <v>3.5</v>
      </c>
      <c r="AD10" s="27">
        <v>3.7</v>
      </c>
      <c r="AE10" s="29">
        <f t="shared" si="0"/>
        <v>-1.1000000000000001</v>
      </c>
      <c r="AF10" s="53">
        <f t="shared" si="1"/>
        <v>2</v>
      </c>
    </row>
    <row r="11" spans="2:32" ht="14.25" customHeight="1" x14ac:dyDescent="0.2">
      <c r="B11" s="52" t="s">
        <v>39</v>
      </c>
      <c r="C11" s="25">
        <v>6.9</v>
      </c>
      <c r="D11" s="26">
        <v>4.3</v>
      </c>
      <c r="E11" s="26">
        <v>3.7</v>
      </c>
      <c r="F11" s="26">
        <v>7</v>
      </c>
      <c r="G11" s="26">
        <v>15.4</v>
      </c>
      <c r="H11" s="26">
        <v>19.5</v>
      </c>
      <c r="I11" s="26">
        <v>23.6</v>
      </c>
      <c r="J11" s="26">
        <v>16.899999999999999</v>
      </c>
      <c r="K11" s="26">
        <v>13.1</v>
      </c>
      <c r="L11" s="26">
        <v>8.6999999999999993</v>
      </c>
      <c r="M11" s="26">
        <v>5.4</v>
      </c>
      <c r="N11" s="26">
        <v>6.6</v>
      </c>
      <c r="O11" s="26">
        <v>4.9000000000000004</v>
      </c>
      <c r="P11" s="27">
        <v>5.3</v>
      </c>
      <c r="Q11" s="27">
        <v>3</v>
      </c>
      <c r="R11" s="27">
        <v>2.2999999999999998</v>
      </c>
      <c r="S11" s="28">
        <v>2.7</v>
      </c>
      <c r="T11" s="26">
        <v>2.6</v>
      </c>
      <c r="U11" s="26">
        <v>3.1</v>
      </c>
      <c r="V11" s="26">
        <v>6.5</v>
      </c>
      <c r="W11" s="26">
        <v>7.3</v>
      </c>
      <c r="X11" s="26">
        <v>3.9</v>
      </c>
      <c r="Y11" s="26">
        <v>4.0999999999999996</v>
      </c>
      <c r="Z11" s="26">
        <v>3.2</v>
      </c>
      <c r="AA11" s="27">
        <v>3.3</v>
      </c>
      <c r="AB11" s="27">
        <v>3.2</v>
      </c>
      <c r="AC11" s="27">
        <v>3.4</v>
      </c>
      <c r="AD11" s="27">
        <v>4.5</v>
      </c>
      <c r="AE11" s="29">
        <f t="shared" si="0"/>
        <v>2.2000000000000002</v>
      </c>
      <c r="AF11" s="53">
        <f t="shared" si="1"/>
        <v>3</v>
      </c>
    </row>
    <row r="12" spans="2:32" ht="14.25" customHeight="1" x14ac:dyDescent="0.2">
      <c r="B12" s="52" t="s">
        <v>46</v>
      </c>
      <c r="C12" s="25">
        <v>15.2</v>
      </c>
      <c r="D12" s="26">
        <v>11.3</v>
      </c>
      <c r="E12" s="26">
        <v>8</v>
      </c>
      <c r="F12" s="26">
        <v>9.1</v>
      </c>
      <c r="G12" s="26">
        <v>16.100000000000001</v>
      </c>
      <c r="H12" s="26">
        <v>25.6</v>
      </c>
      <c r="I12" s="26">
        <v>25.3</v>
      </c>
      <c r="J12" s="26">
        <v>16.600000000000001</v>
      </c>
      <c r="K12" s="26">
        <v>10.4</v>
      </c>
      <c r="L12" s="26">
        <v>8.4</v>
      </c>
      <c r="M12" s="26">
        <v>7.9</v>
      </c>
      <c r="N12" s="26">
        <v>7.5</v>
      </c>
      <c r="O12" s="26">
        <v>4.5999999999999996</v>
      </c>
      <c r="P12" s="27">
        <v>4.5</v>
      </c>
      <c r="Q12" s="27">
        <v>4.5999999999999996</v>
      </c>
      <c r="R12" s="27">
        <v>2.4</v>
      </c>
      <c r="S12" s="28">
        <v>3.1</v>
      </c>
      <c r="T12" s="26">
        <v>3.2</v>
      </c>
      <c r="U12" s="26">
        <v>4.3</v>
      </c>
      <c r="V12" s="26">
        <v>10.5</v>
      </c>
      <c r="W12" s="26">
        <v>10.8</v>
      </c>
      <c r="X12" s="26">
        <v>7.3</v>
      </c>
      <c r="Y12" s="26">
        <v>7.1</v>
      </c>
      <c r="Z12" s="26">
        <v>4.9000000000000004</v>
      </c>
      <c r="AA12" s="27">
        <v>3.7</v>
      </c>
      <c r="AB12" s="27">
        <v>3.2</v>
      </c>
      <c r="AC12" s="27">
        <v>3.2</v>
      </c>
      <c r="AD12" s="27">
        <v>4.9000000000000004</v>
      </c>
      <c r="AE12" s="29">
        <f t="shared" si="0"/>
        <v>2.5</v>
      </c>
      <c r="AF12" s="53">
        <f t="shared" si="1"/>
        <v>4</v>
      </c>
    </row>
    <row r="13" spans="2:32" ht="14.25" customHeight="1" x14ac:dyDescent="0.2">
      <c r="B13" s="52" t="s">
        <v>47</v>
      </c>
      <c r="C13" s="25">
        <v>10.7</v>
      </c>
      <c r="D13" s="26">
        <v>11.6</v>
      </c>
      <c r="E13" s="26">
        <v>4.7</v>
      </c>
      <c r="F13" s="26">
        <v>5.4</v>
      </c>
      <c r="G13" s="26">
        <v>12.8</v>
      </c>
      <c r="H13" s="26">
        <v>22.1</v>
      </c>
      <c r="I13" s="26">
        <v>15.5</v>
      </c>
      <c r="J13" s="26">
        <v>9.3000000000000007</v>
      </c>
      <c r="K13" s="26">
        <v>13.2</v>
      </c>
      <c r="L13" s="26">
        <v>9.6</v>
      </c>
      <c r="M13" s="26">
        <v>9.1</v>
      </c>
      <c r="N13" s="26">
        <v>5.3</v>
      </c>
      <c r="O13" s="26">
        <v>6.9</v>
      </c>
      <c r="P13" s="27">
        <v>4.7</v>
      </c>
      <c r="Q13" s="27">
        <v>4.5</v>
      </c>
      <c r="R13" s="27">
        <v>5.4</v>
      </c>
      <c r="S13" s="28">
        <v>5.6</v>
      </c>
      <c r="T13" s="26">
        <v>4.5999999999999996</v>
      </c>
      <c r="U13" s="26">
        <v>4.4000000000000004</v>
      </c>
      <c r="V13" s="26">
        <v>7.2</v>
      </c>
      <c r="W13" s="26">
        <v>6</v>
      </c>
      <c r="X13" s="26">
        <v>3.8</v>
      </c>
      <c r="Y13" s="26">
        <v>4</v>
      </c>
      <c r="Z13" s="26">
        <v>3.3</v>
      </c>
      <c r="AA13" s="27">
        <v>2.9</v>
      </c>
      <c r="AB13" s="27">
        <v>3.5</v>
      </c>
      <c r="AC13" s="27">
        <v>4.7</v>
      </c>
      <c r="AD13" s="27">
        <v>5</v>
      </c>
      <c r="AE13" s="29">
        <f t="shared" si="0"/>
        <v>-0.4</v>
      </c>
      <c r="AF13" s="53">
        <f t="shared" si="1"/>
        <v>5</v>
      </c>
    </row>
    <row r="14" spans="2:32" ht="14.25" customHeight="1" x14ac:dyDescent="0.2">
      <c r="B14" s="52" t="s">
        <v>60</v>
      </c>
      <c r="C14" s="25">
        <v>7.4</v>
      </c>
      <c r="D14" s="26">
        <v>7.8</v>
      </c>
      <c r="E14" s="26">
        <v>4.7</v>
      </c>
      <c r="F14" s="26">
        <v>6.5</v>
      </c>
      <c r="G14" s="26">
        <v>13.6</v>
      </c>
      <c r="H14" s="26">
        <v>18.5</v>
      </c>
      <c r="I14" s="26">
        <v>11.9</v>
      </c>
      <c r="J14" s="26">
        <v>9.1</v>
      </c>
      <c r="K14" s="26">
        <v>13.9</v>
      </c>
      <c r="L14" s="26">
        <v>10.8</v>
      </c>
      <c r="M14" s="26">
        <v>6.2</v>
      </c>
      <c r="N14" s="26">
        <v>6.5</v>
      </c>
      <c r="O14" s="26">
        <v>6</v>
      </c>
      <c r="P14" s="27">
        <v>4.7</v>
      </c>
      <c r="Q14" s="27">
        <v>1.9</v>
      </c>
      <c r="R14" s="27">
        <v>3.2</v>
      </c>
      <c r="S14" s="28">
        <v>3.5</v>
      </c>
      <c r="T14" s="26">
        <v>4</v>
      </c>
      <c r="U14" s="26">
        <v>4.9000000000000004</v>
      </c>
      <c r="V14" s="26">
        <v>10.8</v>
      </c>
      <c r="W14" s="26">
        <v>11.4</v>
      </c>
      <c r="X14" s="26">
        <v>8.6</v>
      </c>
      <c r="Y14" s="26">
        <v>6.4</v>
      </c>
      <c r="Z14" s="26">
        <v>5.9</v>
      </c>
      <c r="AA14" s="27">
        <v>5.5</v>
      </c>
      <c r="AB14" s="27">
        <v>4.0999999999999996</v>
      </c>
      <c r="AC14" s="27">
        <v>3.3</v>
      </c>
      <c r="AD14" s="27">
        <v>5.3</v>
      </c>
      <c r="AE14" s="29">
        <f t="shared" si="0"/>
        <v>2.1</v>
      </c>
      <c r="AF14" s="53">
        <f t="shared" si="1"/>
        <v>6</v>
      </c>
    </row>
    <row r="15" spans="2:32" ht="14.25" customHeight="1" x14ac:dyDescent="0.2">
      <c r="B15" s="52" t="s">
        <v>16</v>
      </c>
      <c r="C15" s="25">
        <v>9.1</v>
      </c>
      <c r="D15" s="26">
        <v>8.1</v>
      </c>
      <c r="E15" s="26">
        <v>6</v>
      </c>
      <c r="F15" s="26">
        <v>8.6</v>
      </c>
      <c r="G15" s="26">
        <v>13.3</v>
      </c>
      <c r="H15" s="26">
        <v>21</v>
      </c>
      <c r="I15" s="26">
        <v>17.8</v>
      </c>
      <c r="J15" s="26">
        <v>15.8</v>
      </c>
      <c r="K15" s="26">
        <v>12.7</v>
      </c>
      <c r="L15" s="26">
        <v>9.1999999999999993</v>
      </c>
      <c r="M15" s="26">
        <v>4.4000000000000004</v>
      </c>
      <c r="N15" s="26">
        <v>5.5</v>
      </c>
      <c r="O15" s="26">
        <v>6.1</v>
      </c>
      <c r="P15" s="27">
        <v>5.0999999999999996</v>
      </c>
      <c r="Q15" s="27">
        <v>4</v>
      </c>
      <c r="R15" s="27">
        <v>2.6</v>
      </c>
      <c r="S15" s="28">
        <v>2.9</v>
      </c>
      <c r="T15" s="26">
        <v>3.2</v>
      </c>
      <c r="U15" s="26">
        <v>4.7</v>
      </c>
      <c r="V15" s="26">
        <v>8.3000000000000007</v>
      </c>
      <c r="W15" s="26">
        <v>6.7</v>
      </c>
      <c r="X15" s="26">
        <v>5.3</v>
      </c>
      <c r="Y15" s="26">
        <v>4.9000000000000004</v>
      </c>
      <c r="Z15" s="26">
        <v>3.6</v>
      </c>
      <c r="AA15" s="27">
        <v>3.6</v>
      </c>
      <c r="AB15" s="27">
        <v>3.4</v>
      </c>
      <c r="AC15" s="27">
        <v>4</v>
      </c>
      <c r="AD15" s="27">
        <v>5.4</v>
      </c>
      <c r="AE15" s="29">
        <f t="shared" si="0"/>
        <v>2.8</v>
      </c>
      <c r="AF15" s="53">
        <f t="shared" si="1"/>
        <v>7</v>
      </c>
    </row>
    <row r="16" spans="2:32" ht="14.25" customHeight="1" x14ac:dyDescent="0.2">
      <c r="B16" s="52" t="s">
        <v>10</v>
      </c>
      <c r="C16" s="25">
        <v>6.9</v>
      </c>
      <c r="D16" s="26">
        <v>6.6</v>
      </c>
      <c r="E16" s="26">
        <v>5.3</v>
      </c>
      <c r="F16" s="26">
        <v>7.4</v>
      </c>
      <c r="G16" s="26">
        <v>13.6</v>
      </c>
      <c r="H16" s="26">
        <v>23.3</v>
      </c>
      <c r="I16" s="26">
        <v>21.7</v>
      </c>
      <c r="J16" s="26">
        <v>12.8</v>
      </c>
      <c r="K16" s="26">
        <v>12.6</v>
      </c>
      <c r="L16" s="26">
        <v>18</v>
      </c>
      <c r="M16" s="26">
        <v>10.7</v>
      </c>
      <c r="N16" s="26">
        <v>8.6</v>
      </c>
      <c r="O16" s="26">
        <v>3.7</v>
      </c>
      <c r="P16" s="27">
        <v>6.4</v>
      </c>
      <c r="Q16" s="27">
        <v>3.2</v>
      </c>
      <c r="R16" s="27">
        <v>4.5</v>
      </c>
      <c r="S16" s="28">
        <v>4.0999999999999996</v>
      </c>
      <c r="T16" s="26">
        <v>5.2</v>
      </c>
      <c r="U16" s="26">
        <v>6.1</v>
      </c>
      <c r="V16" s="26">
        <v>8.8000000000000007</v>
      </c>
      <c r="W16" s="26">
        <v>9.1999999999999993</v>
      </c>
      <c r="X16" s="26">
        <v>7</v>
      </c>
      <c r="Y16" s="26">
        <v>6</v>
      </c>
      <c r="Z16" s="26">
        <v>5.7</v>
      </c>
      <c r="AA16" s="27">
        <v>5.5</v>
      </c>
      <c r="AB16" s="27">
        <v>4.9000000000000004</v>
      </c>
      <c r="AC16" s="27">
        <v>5.6</v>
      </c>
      <c r="AD16" s="27">
        <v>5.5</v>
      </c>
      <c r="AE16" s="29">
        <f t="shared" si="0"/>
        <v>1</v>
      </c>
      <c r="AF16" s="53">
        <f t="shared" si="1"/>
        <v>8</v>
      </c>
    </row>
    <row r="17" spans="2:32" ht="14.25" customHeight="1" x14ac:dyDescent="0.2">
      <c r="B17" s="52" t="s">
        <v>35</v>
      </c>
      <c r="C17" s="25">
        <v>4.7</v>
      </c>
      <c r="D17" s="26">
        <v>6.3</v>
      </c>
      <c r="E17" s="26">
        <v>8.5</v>
      </c>
      <c r="F17" s="26">
        <v>8.1999999999999993</v>
      </c>
      <c r="G17" s="26">
        <v>8.9</v>
      </c>
      <c r="H17" s="26">
        <v>17.2</v>
      </c>
      <c r="I17" s="26">
        <v>17.7</v>
      </c>
      <c r="J17" s="26">
        <v>9.8000000000000007</v>
      </c>
      <c r="K17" s="26">
        <v>9</v>
      </c>
      <c r="L17" s="26">
        <v>8.6</v>
      </c>
      <c r="M17" s="26">
        <v>5.5</v>
      </c>
      <c r="N17" s="26">
        <v>5.4</v>
      </c>
      <c r="O17" s="26">
        <v>4.9000000000000004</v>
      </c>
      <c r="P17" s="27">
        <v>2.1</v>
      </c>
      <c r="Q17" s="27">
        <v>3.3</v>
      </c>
      <c r="R17" s="27">
        <v>4.4000000000000004</v>
      </c>
      <c r="S17" s="28">
        <v>3.7</v>
      </c>
      <c r="T17" s="26">
        <v>5</v>
      </c>
      <c r="U17" s="26">
        <v>4.5</v>
      </c>
      <c r="V17" s="26">
        <v>17.100000000000001</v>
      </c>
      <c r="W17" s="26">
        <v>15.5</v>
      </c>
      <c r="X17" s="26">
        <v>8.6999999999999993</v>
      </c>
      <c r="Y17" s="26">
        <v>6.5</v>
      </c>
      <c r="Z17" s="26">
        <v>6.2</v>
      </c>
      <c r="AA17" s="27">
        <v>4.8</v>
      </c>
      <c r="AB17" s="27">
        <v>4.0999999999999996</v>
      </c>
      <c r="AC17" s="27">
        <v>4.5</v>
      </c>
      <c r="AD17" s="27">
        <v>5.8</v>
      </c>
      <c r="AE17" s="29">
        <f t="shared" si="0"/>
        <v>1.4</v>
      </c>
      <c r="AF17" s="53">
        <f t="shared" si="1"/>
        <v>9</v>
      </c>
    </row>
    <row r="18" spans="2:32" ht="14.25" customHeight="1" thickBot="1" x14ac:dyDescent="0.25">
      <c r="B18" s="54" t="s">
        <v>22</v>
      </c>
      <c r="C18" s="31">
        <v>12.2</v>
      </c>
      <c r="D18" s="32">
        <v>12.3</v>
      </c>
      <c r="E18" s="32">
        <v>5.4</v>
      </c>
      <c r="F18" s="32">
        <v>7.4</v>
      </c>
      <c r="G18" s="32">
        <v>8.1</v>
      </c>
      <c r="H18" s="32">
        <v>13.6</v>
      </c>
      <c r="I18" s="32">
        <v>16</v>
      </c>
      <c r="J18" s="32">
        <v>12.4</v>
      </c>
      <c r="K18" s="32">
        <v>9.4</v>
      </c>
      <c r="L18" s="32">
        <v>8.6</v>
      </c>
      <c r="M18" s="32">
        <v>5.2</v>
      </c>
      <c r="N18" s="32">
        <v>5.8</v>
      </c>
      <c r="O18" s="32">
        <v>7.7</v>
      </c>
      <c r="P18" s="33">
        <v>4.3</v>
      </c>
      <c r="Q18" s="33">
        <v>5.4</v>
      </c>
      <c r="R18" s="33">
        <v>4.5999999999999996</v>
      </c>
      <c r="S18" s="34">
        <v>5.3</v>
      </c>
      <c r="T18" s="32">
        <v>5.3</v>
      </c>
      <c r="U18" s="32">
        <v>3.9</v>
      </c>
      <c r="V18" s="32">
        <v>13.2</v>
      </c>
      <c r="W18" s="32">
        <v>11.9</v>
      </c>
      <c r="X18" s="32">
        <v>8.1</v>
      </c>
      <c r="Y18" s="32">
        <v>7.7</v>
      </c>
      <c r="Z18" s="32">
        <v>7.1</v>
      </c>
      <c r="AA18" s="33">
        <v>6.4</v>
      </c>
      <c r="AB18" s="33">
        <v>5.4</v>
      </c>
      <c r="AC18" s="33">
        <v>6.2</v>
      </c>
      <c r="AD18" s="33">
        <v>6</v>
      </c>
      <c r="AE18" s="35">
        <f t="shared" si="0"/>
        <v>1.4</v>
      </c>
      <c r="AF18" s="55">
        <f t="shared" si="1"/>
        <v>10</v>
      </c>
    </row>
    <row r="19" spans="2:32" ht="14.25" customHeight="1" x14ac:dyDescent="0.2">
      <c r="B19" s="56" t="s">
        <v>15</v>
      </c>
      <c r="C19" s="37">
        <v>4.9000000000000004</v>
      </c>
      <c r="D19" s="38">
        <v>3.3</v>
      </c>
      <c r="E19" s="38">
        <v>4.3</v>
      </c>
      <c r="F19" s="38">
        <v>7.8</v>
      </c>
      <c r="G19" s="38">
        <v>16.7</v>
      </c>
      <c r="H19" s="38">
        <v>27.1</v>
      </c>
      <c r="I19" s="38">
        <v>22.5</v>
      </c>
      <c r="J19" s="38">
        <v>18.3</v>
      </c>
      <c r="K19" s="38">
        <v>14.9</v>
      </c>
      <c r="L19" s="38">
        <v>10.199999999999999</v>
      </c>
      <c r="M19" s="38">
        <v>8</v>
      </c>
      <c r="N19" s="38">
        <v>6.5</v>
      </c>
      <c r="O19" s="38">
        <v>5</v>
      </c>
      <c r="P19" s="39">
        <v>4.0999999999999996</v>
      </c>
      <c r="Q19" s="39">
        <v>3</v>
      </c>
      <c r="R19" s="39">
        <v>2.5</v>
      </c>
      <c r="S19" s="40">
        <v>2.6</v>
      </c>
      <c r="T19" s="38">
        <v>2.8</v>
      </c>
      <c r="U19" s="38">
        <v>5</v>
      </c>
      <c r="V19" s="38">
        <v>9.6999999999999993</v>
      </c>
      <c r="W19" s="38">
        <v>10.5</v>
      </c>
      <c r="X19" s="38">
        <v>7.3</v>
      </c>
      <c r="Y19" s="38">
        <v>7.7</v>
      </c>
      <c r="Z19" s="38">
        <v>5.4</v>
      </c>
      <c r="AA19" s="39">
        <v>5.2</v>
      </c>
      <c r="AB19" s="39">
        <v>5</v>
      </c>
      <c r="AC19" s="39">
        <v>5.2</v>
      </c>
      <c r="AD19" s="39">
        <v>6.1</v>
      </c>
      <c r="AE19" s="41">
        <f t="shared" si="0"/>
        <v>3.6</v>
      </c>
      <c r="AF19" s="57">
        <f t="shared" si="1"/>
        <v>11</v>
      </c>
    </row>
    <row r="20" spans="2:32" ht="14.25" customHeight="1" x14ac:dyDescent="0.2">
      <c r="B20" s="52" t="s">
        <v>7</v>
      </c>
      <c r="C20" s="25">
        <v>7.5</v>
      </c>
      <c r="D20" s="26">
        <v>4.2</v>
      </c>
      <c r="E20" s="26">
        <v>5.3</v>
      </c>
      <c r="F20" s="26">
        <v>6.7</v>
      </c>
      <c r="G20" s="26">
        <v>13.3</v>
      </c>
      <c r="H20" s="26">
        <v>18.899999999999999</v>
      </c>
      <c r="I20" s="26">
        <v>23.9</v>
      </c>
      <c r="J20" s="26">
        <v>16.8</v>
      </c>
      <c r="K20" s="26">
        <v>12.9</v>
      </c>
      <c r="L20" s="26">
        <v>12</v>
      </c>
      <c r="M20" s="26">
        <v>8</v>
      </c>
      <c r="N20" s="26">
        <v>9.1999999999999993</v>
      </c>
      <c r="O20" s="26">
        <v>7.7</v>
      </c>
      <c r="P20" s="27">
        <v>4.4000000000000004</v>
      </c>
      <c r="Q20" s="27">
        <v>6.3</v>
      </c>
      <c r="R20" s="27">
        <v>4.0999999999999996</v>
      </c>
      <c r="S20" s="28">
        <v>5.8</v>
      </c>
      <c r="T20" s="26">
        <v>4.7</v>
      </c>
      <c r="U20" s="26">
        <v>5.5</v>
      </c>
      <c r="V20" s="26">
        <v>15.6</v>
      </c>
      <c r="W20" s="26">
        <v>12.1</v>
      </c>
      <c r="X20" s="26">
        <v>9.1</v>
      </c>
      <c r="Y20" s="26">
        <v>9</v>
      </c>
      <c r="Z20" s="26">
        <v>7.2</v>
      </c>
      <c r="AA20" s="27">
        <v>7.3</v>
      </c>
      <c r="AB20" s="27">
        <v>5.7</v>
      </c>
      <c r="AC20" s="27">
        <v>5.6</v>
      </c>
      <c r="AD20" s="27">
        <v>6.2</v>
      </c>
      <c r="AE20" s="29">
        <f t="shared" si="0"/>
        <v>2.1</v>
      </c>
      <c r="AF20" s="53">
        <f t="shared" si="1"/>
        <v>12</v>
      </c>
    </row>
    <row r="21" spans="2:32" ht="14.25" customHeight="1" x14ac:dyDescent="0.2">
      <c r="B21" s="52" t="s">
        <v>42</v>
      </c>
      <c r="C21" s="25">
        <v>5.6</v>
      </c>
      <c r="D21" s="26">
        <v>7.9</v>
      </c>
      <c r="E21" s="26">
        <v>5.7</v>
      </c>
      <c r="F21" s="26">
        <v>5.5</v>
      </c>
      <c r="G21" s="26">
        <v>7.9</v>
      </c>
      <c r="H21" s="26">
        <v>12.6</v>
      </c>
      <c r="I21" s="26">
        <v>13.4</v>
      </c>
      <c r="J21" s="26">
        <v>7.7</v>
      </c>
      <c r="K21" s="26">
        <v>8.1999999999999993</v>
      </c>
      <c r="L21" s="26">
        <v>7.5</v>
      </c>
      <c r="M21" s="26">
        <v>6.8</v>
      </c>
      <c r="N21" s="26">
        <v>5</v>
      </c>
      <c r="O21" s="26">
        <v>6.5</v>
      </c>
      <c r="P21" s="27">
        <v>6</v>
      </c>
      <c r="Q21" s="27">
        <v>4.5999999999999996</v>
      </c>
      <c r="R21" s="27">
        <v>3.4</v>
      </c>
      <c r="S21" s="28">
        <v>3.6</v>
      </c>
      <c r="T21" s="26">
        <v>3.7</v>
      </c>
      <c r="U21" s="26">
        <v>3.7</v>
      </c>
      <c r="V21" s="26">
        <v>11.7</v>
      </c>
      <c r="W21" s="26">
        <v>12</v>
      </c>
      <c r="X21" s="26">
        <v>5.5</v>
      </c>
      <c r="Y21" s="26">
        <v>5.2</v>
      </c>
      <c r="Z21" s="26">
        <v>4.5</v>
      </c>
      <c r="AA21" s="27">
        <v>4.3</v>
      </c>
      <c r="AB21" s="27">
        <v>5.8</v>
      </c>
      <c r="AC21" s="27">
        <v>5.5</v>
      </c>
      <c r="AD21" s="27">
        <v>6.4</v>
      </c>
      <c r="AE21" s="29">
        <f t="shared" si="0"/>
        <v>3</v>
      </c>
      <c r="AF21" s="53">
        <f t="shared" si="1"/>
        <v>13</v>
      </c>
    </row>
    <row r="22" spans="2:32" ht="14.25" customHeight="1" x14ac:dyDescent="0.2">
      <c r="B22" s="52" t="s">
        <v>32</v>
      </c>
      <c r="C22" s="25">
        <v>11.7</v>
      </c>
      <c r="D22" s="26">
        <v>10.1</v>
      </c>
      <c r="E22" s="26">
        <v>7.5</v>
      </c>
      <c r="F22" s="26">
        <v>7.6</v>
      </c>
      <c r="G22" s="26">
        <v>13.4</v>
      </c>
      <c r="H22" s="26">
        <v>24.8</v>
      </c>
      <c r="I22" s="26">
        <v>22.5</v>
      </c>
      <c r="J22" s="26">
        <v>22.4</v>
      </c>
      <c r="K22" s="26">
        <v>14.9</v>
      </c>
      <c r="L22" s="26">
        <v>13.4</v>
      </c>
      <c r="M22" s="26">
        <v>9.6</v>
      </c>
      <c r="N22" s="26">
        <v>9.8000000000000007</v>
      </c>
      <c r="O22" s="26">
        <v>11.3</v>
      </c>
      <c r="P22" s="27">
        <v>10.6</v>
      </c>
      <c r="Q22" s="27">
        <v>8.1999999999999993</v>
      </c>
      <c r="R22" s="27">
        <v>6.7</v>
      </c>
      <c r="S22" s="28">
        <v>7.8</v>
      </c>
      <c r="T22" s="26">
        <v>6.6</v>
      </c>
      <c r="U22" s="26">
        <v>5.6</v>
      </c>
      <c r="V22" s="26">
        <v>10.7</v>
      </c>
      <c r="W22" s="26">
        <v>6.6</v>
      </c>
      <c r="X22" s="26">
        <v>5.4</v>
      </c>
      <c r="Y22" s="26">
        <v>4.4000000000000004</v>
      </c>
      <c r="Z22" s="26">
        <v>3.8</v>
      </c>
      <c r="AA22" s="27">
        <v>4.2</v>
      </c>
      <c r="AB22" s="27">
        <v>3.8</v>
      </c>
      <c r="AC22" s="27">
        <v>7.1</v>
      </c>
      <c r="AD22" s="27">
        <v>7.1</v>
      </c>
      <c r="AE22" s="29">
        <f t="shared" si="0"/>
        <v>0.4</v>
      </c>
      <c r="AF22" s="53">
        <f t="shared" si="1"/>
        <v>14</v>
      </c>
    </row>
    <row r="23" spans="2:32" ht="14.25" customHeight="1" x14ac:dyDescent="0.2">
      <c r="B23" s="52" t="s">
        <v>36</v>
      </c>
      <c r="C23" s="25">
        <v>9.1999999999999993</v>
      </c>
      <c r="D23" s="26">
        <v>8.1999999999999993</v>
      </c>
      <c r="E23" s="26">
        <v>7.4</v>
      </c>
      <c r="F23" s="26">
        <v>9.3000000000000007</v>
      </c>
      <c r="G23" s="26">
        <v>13.3</v>
      </c>
      <c r="H23" s="26">
        <v>17</v>
      </c>
      <c r="I23" s="26">
        <v>18.3</v>
      </c>
      <c r="J23" s="26">
        <v>15.4</v>
      </c>
      <c r="K23" s="26">
        <v>15.4</v>
      </c>
      <c r="L23" s="26">
        <v>12.4</v>
      </c>
      <c r="M23" s="26">
        <v>6.9</v>
      </c>
      <c r="N23" s="26">
        <v>6</v>
      </c>
      <c r="O23" s="26">
        <v>5.6</v>
      </c>
      <c r="P23" s="27">
        <v>6.4</v>
      </c>
      <c r="Q23" s="27">
        <v>4.2</v>
      </c>
      <c r="R23" s="27">
        <v>3.5</v>
      </c>
      <c r="S23" s="28">
        <v>3.8</v>
      </c>
      <c r="T23" s="26">
        <v>4.0999999999999996</v>
      </c>
      <c r="U23" s="26">
        <v>3.5</v>
      </c>
      <c r="V23" s="26">
        <v>15.1</v>
      </c>
      <c r="W23" s="26">
        <v>11.2</v>
      </c>
      <c r="X23" s="26">
        <v>10.6</v>
      </c>
      <c r="Y23" s="26">
        <v>8.6</v>
      </c>
      <c r="Z23" s="26">
        <v>7.1</v>
      </c>
      <c r="AA23" s="27">
        <v>3.8</v>
      </c>
      <c r="AB23" s="27">
        <v>5.6</v>
      </c>
      <c r="AC23" s="27">
        <v>7.7</v>
      </c>
      <c r="AD23" s="27">
        <v>7.5</v>
      </c>
      <c r="AE23" s="29">
        <f t="shared" si="0"/>
        <v>4</v>
      </c>
      <c r="AF23" s="53">
        <f t="shared" si="1"/>
        <v>15</v>
      </c>
    </row>
    <row r="24" spans="2:32" ht="14.25" customHeight="1" x14ac:dyDescent="0.2">
      <c r="B24" s="52" t="s">
        <v>31</v>
      </c>
      <c r="C24" s="25">
        <v>10.5</v>
      </c>
      <c r="D24" s="26">
        <v>9</v>
      </c>
      <c r="E24" s="26">
        <v>6.5</v>
      </c>
      <c r="F24" s="26">
        <v>13</v>
      </c>
      <c r="G24" s="26">
        <v>15.8</v>
      </c>
      <c r="H24" s="26">
        <v>23.1</v>
      </c>
      <c r="I24" s="26">
        <v>19</v>
      </c>
      <c r="J24" s="26">
        <v>11.3</v>
      </c>
      <c r="K24" s="26">
        <v>10.9</v>
      </c>
      <c r="L24" s="26">
        <v>13.8</v>
      </c>
      <c r="M24" s="26">
        <v>9.6</v>
      </c>
      <c r="N24" s="26">
        <v>4.9000000000000004</v>
      </c>
      <c r="O24" s="26">
        <v>6.4</v>
      </c>
      <c r="P24" s="27">
        <v>9</v>
      </c>
      <c r="Q24" s="27">
        <v>6.8</v>
      </c>
      <c r="R24" s="27">
        <v>4.4000000000000004</v>
      </c>
      <c r="S24" s="28">
        <v>5.2</v>
      </c>
      <c r="T24" s="26">
        <v>5</v>
      </c>
      <c r="U24" s="26">
        <v>5.0999999999999996</v>
      </c>
      <c r="V24" s="26">
        <v>9.6999999999999993</v>
      </c>
      <c r="W24" s="26">
        <v>8.1</v>
      </c>
      <c r="X24" s="26">
        <v>6.3</v>
      </c>
      <c r="Y24" s="26">
        <v>4.9000000000000004</v>
      </c>
      <c r="Z24" s="26">
        <v>5.5</v>
      </c>
      <c r="AA24" s="27">
        <v>3</v>
      </c>
      <c r="AB24" s="27">
        <v>2.8</v>
      </c>
      <c r="AC24" s="27">
        <v>4.3</v>
      </c>
      <c r="AD24" s="27">
        <v>7.6</v>
      </c>
      <c r="AE24" s="29">
        <f t="shared" si="0"/>
        <v>3.2</v>
      </c>
      <c r="AF24" s="53">
        <f t="shared" si="1"/>
        <v>16</v>
      </c>
    </row>
    <row r="25" spans="2:32" ht="14.25" customHeight="1" x14ac:dyDescent="0.2">
      <c r="B25" s="52" t="s">
        <v>44</v>
      </c>
      <c r="C25" s="25">
        <v>10.7</v>
      </c>
      <c r="D25" s="26">
        <v>9.1999999999999993</v>
      </c>
      <c r="E25" s="26">
        <v>7.2</v>
      </c>
      <c r="F25" s="26">
        <v>11.9</v>
      </c>
      <c r="G25" s="26">
        <v>14.9</v>
      </c>
      <c r="H25" s="26">
        <v>18.7</v>
      </c>
      <c r="I25" s="26">
        <v>19.5</v>
      </c>
      <c r="J25" s="26">
        <v>16.100000000000001</v>
      </c>
      <c r="K25" s="26">
        <v>16.7</v>
      </c>
      <c r="L25" s="26">
        <v>16.899999999999999</v>
      </c>
      <c r="M25" s="26">
        <v>10.6</v>
      </c>
      <c r="N25" s="26">
        <v>8.8000000000000007</v>
      </c>
      <c r="O25" s="26">
        <v>9.5</v>
      </c>
      <c r="P25" s="27">
        <v>8.6999999999999993</v>
      </c>
      <c r="Q25" s="27">
        <v>6.7</v>
      </c>
      <c r="R25" s="27">
        <v>5.0999999999999996</v>
      </c>
      <c r="S25" s="28">
        <v>4.9000000000000004</v>
      </c>
      <c r="T25" s="26">
        <v>5.7</v>
      </c>
      <c r="U25" s="26">
        <v>7</v>
      </c>
      <c r="V25" s="26">
        <v>21.9</v>
      </c>
      <c r="W25" s="26">
        <v>6.7</v>
      </c>
      <c r="X25" s="26">
        <v>8.6999999999999993</v>
      </c>
      <c r="Y25" s="26">
        <v>8.3000000000000007</v>
      </c>
      <c r="Z25" s="26">
        <v>6.9</v>
      </c>
      <c r="AA25" s="27">
        <v>5.3</v>
      </c>
      <c r="AB25" s="27">
        <v>5.5</v>
      </c>
      <c r="AC25" s="27">
        <v>5.0999999999999996</v>
      </c>
      <c r="AD25" s="27">
        <v>7.6</v>
      </c>
      <c r="AE25" s="29">
        <f t="shared" si="0"/>
        <v>2.5</v>
      </c>
      <c r="AF25" s="53">
        <f t="shared" si="1"/>
        <v>16</v>
      </c>
    </row>
    <row r="26" spans="2:32" ht="14.25" customHeight="1" x14ac:dyDescent="0.2">
      <c r="B26" s="52" t="s">
        <v>48</v>
      </c>
      <c r="C26" s="25">
        <v>8.1</v>
      </c>
      <c r="D26" s="26">
        <v>5.8</v>
      </c>
      <c r="E26" s="26">
        <v>6.2</v>
      </c>
      <c r="F26" s="26">
        <v>7.3</v>
      </c>
      <c r="G26" s="26">
        <v>13.1</v>
      </c>
      <c r="H26" s="26">
        <v>22.9</v>
      </c>
      <c r="I26" s="26">
        <v>20.100000000000001</v>
      </c>
      <c r="J26" s="26">
        <v>14.9</v>
      </c>
      <c r="K26" s="26">
        <v>11.7</v>
      </c>
      <c r="L26" s="26">
        <v>13.7</v>
      </c>
      <c r="M26" s="26">
        <v>9</v>
      </c>
      <c r="N26" s="26">
        <v>8.1999999999999993</v>
      </c>
      <c r="O26" s="26">
        <v>5.9</v>
      </c>
      <c r="P26" s="27">
        <v>4.0999999999999996</v>
      </c>
      <c r="Q26" s="27">
        <v>3.2</v>
      </c>
      <c r="R26" s="27">
        <v>3.3</v>
      </c>
      <c r="S26" s="28">
        <v>3.8</v>
      </c>
      <c r="T26" s="26">
        <v>4.7</v>
      </c>
      <c r="U26" s="26">
        <v>3.7</v>
      </c>
      <c r="V26" s="26">
        <v>11.1</v>
      </c>
      <c r="W26" s="26">
        <v>9.6</v>
      </c>
      <c r="X26" s="26">
        <v>7.4</v>
      </c>
      <c r="Y26" s="26">
        <v>6.7</v>
      </c>
      <c r="Z26" s="26">
        <v>6.8</v>
      </c>
      <c r="AA26" s="27">
        <v>4.5</v>
      </c>
      <c r="AB26" s="27">
        <v>6.4</v>
      </c>
      <c r="AC26" s="27">
        <v>4.5</v>
      </c>
      <c r="AD26" s="27">
        <v>7.6</v>
      </c>
      <c r="AE26" s="29">
        <f t="shared" si="0"/>
        <v>4.3</v>
      </c>
      <c r="AF26" s="53">
        <f t="shared" si="1"/>
        <v>16</v>
      </c>
    </row>
    <row r="27" spans="2:32" ht="14.25" customHeight="1" x14ac:dyDescent="0.2">
      <c r="B27" s="52" t="s">
        <v>13</v>
      </c>
      <c r="C27" s="25">
        <v>8.6999999999999993</v>
      </c>
      <c r="D27" s="26">
        <v>7.3</v>
      </c>
      <c r="E27" s="26">
        <v>6.9</v>
      </c>
      <c r="F27" s="26">
        <v>9.1</v>
      </c>
      <c r="G27" s="26">
        <v>13.8</v>
      </c>
      <c r="H27" s="26">
        <v>17.3</v>
      </c>
      <c r="I27" s="26">
        <v>17.3</v>
      </c>
      <c r="J27" s="26">
        <v>13</v>
      </c>
      <c r="K27" s="26">
        <v>13.3</v>
      </c>
      <c r="L27" s="26">
        <v>10.5</v>
      </c>
      <c r="M27" s="26">
        <v>8.5</v>
      </c>
      <c r="N27" s="26">
        <v>8.6</v>
      </c>
      <c r="O27" s="26">
        <v>7.8</v>
      </c>
      <c r="P27" s="27">
        <v>6</v>
      </c>
      <c r="Q27" s="27">
        <v>2.9</v>
      </c>
      <c r="R27" s="27">
        <v>3.3</v>
      </c>
      <c r="S27" s="28">
        <v>4.5999999999999996</v>
      </c>
      <c r="T27" s="26">
        <v>4.8</v>
      </c>
      <c r="U27" s="26">
        <v>4</v>
      </c>
      <c r="V27" s="26">
        <v>7</v>
      </c>
      <c r="W27" s="26">
        <v>6.4</v>
      </c>
      <c r="X27" s="26">
        <v>6.2</v>
      </c>
      <c r="Y27" s="26">
        <v>6.2</v>
      </c>
      <c r="Z27" s="26">
        <v>4.9000000000000004</v>
      </c>
      <c r="AA27" s="27">
        <v>4.8</v>
      </c>
      <c r="AB27" s="27">
        <v>4.3</v>
      </c>
      <c r="AC27" s="27">
        <v>6.4</v>
      </c>
      <c r="AD27" s="27">
        <v>7.7</v>
      </c>
      <c r="AE27" s="29">
        <f t="shared" si="0"/>
        <v>4.4000000000000004</v>
      </c>
      <c r="AF27" s="53">
        <f t="shared" si="1"/>
        <v>19</v>
      </c>
    </row>
    <row r="28" spans="2:32" ht="14.25" customHeight="1" thickBot="1" x14ac:dyDescent="0.25">
      <c r="B28" s="54" t="s">
        <v>52</v>
      </c>
      <c r="C28" s="31">
        <v>6.2</v>
      </c>
      <c r="D28" s="32">
        <v>4.0999999999999996</v>
      </c>
      <c r="E28" s="32">
        <v>3.5</v>
      </c>
      <c r="F28" s="32">
        <v>6.4</v>
      </c>
      <c r="G28" s="32">
        <v>8.8000000000000007</v>
      </c>
      <c r="H28" s="32">
        <v>17.600000000000001</v>
      </c>
      <c r="I28" s="32">
        <v>14.2</v>
      </c>
      <c r="J28" s="32">
        <v>10.7</v>
      </c>
      <c r="K28" s="32">
        <v>6.1</v>
      </c>
      <c r="L28" s="32">
        <v>7.2</v>
      </c>
      <c r="M28" s="32">
        <v>6.8</v>
      </c>
      <c r="N28" s="32">
        <v>6.1</v>
      </c>
      <c r="O28" s="32">
        <v>6</v>
      </c>
      <c r="P28" s="33">
        <v>5.8</v>
      </c>
      <c r="Q28" s="33">
        <v>3.2</v>
      </c>
      <c r="R28" s="33">
        <v>4.5999999999999996</v>
      </c>
      <c r="S28" s="34">
        <v>4.8</v>
      </c>
      <c r="T28" s="32">
        <v>5.4</v>
      </c>
      <c r="U28" s="32">
        <v>6.3</v>
      </c>
      <c r="V28" s="32">
        <v>12.8</v>
      </c>
      <c r="W28" s="32">
        <v>11.6</v>
      </c>
      <c r="X28" s="32">
        <v>9</v>
      </c>
      <c r="Y28" s="32">
        <v>8.1999999999999993</v>
      </c>
      <c r="Z28" s="32">
        <v>7.1</v>
      </c>
      <c r="AA28" s="33">
        <v>7</v>
      </c>
      <c r="AB28" s="33">
        <v>5.9</v>
      </c>
      <c r="AC28" s="33">
        <v>6.2</v>
      </c>
      <c r="AD28" s="33">
        <v>7.9</v>
      </c>
      <c r="AE28" s="35">
        <f t="shared" si="0"/>
        <v>3.3</v>
      </c>
      <c r="AF28" s="55">
        <f t="shared" si="1"/>
        <v>20</v>
      </c>
    </row>
    <row r="29" spans="2:32" ht="14.25" customHeight="1" x14ac:dyDescent="0.2">
      <c r="B29" s="52" t="s">
        <v>30</v>
      </c>
      <c r="C29" s="25">
        <v>10.9</v>
      </c>
      <c r="D29" s="26">
        <v>10.199999999999999</v>
      </c>
      <c r="E29" s="26">
        <v>8.6</v>
      </c>
      <c r="F29" s="26">
        <v>8.3000000000000007</v>
      </c>
      <c r="G29" s="26">
        <v>12.8</v>
      </c>
      <c r="H29" s="26">
        <v>25.8</v>
      </c>
      <c r="I29" s="26">
        <v>21.6</v>
      </c>
      <c r="J29" s="26">
        <v>15.6</v>
      </c>
      <c r="K29" s="26">
        <v>9.9</v>
      </c>
      <c r="L29" s="26">
        <v>12.4</v>
      </c>
      <c r="M29" s="26">
        <v>9.1999999999999993</v>
      </c>
      <c r="N29" s="26">
        <v>12.9</v>
      </c>
      <c r="O29" s="26">
        <v>9.9</v>
      </c>
      <c r="P29" s="27">
        <v>6.4</v>
      </c>
      <c r="Q29" s="27">
        <v>5.0999999999999996</v>
      </c>
      <c r="R29" s="27">
        <v>6.5</v>
      </c>
      <c r="S29" s="28">
        <v>6.2</v>
      </c>
      <c r="T29" s="26">
        <v>7</v>
      </c>
      <c r="U29" s="26">
        <v>6.5</v>
      </c>
      <c r="V29" s="26">
        <v>13.5</v>
      </c>
      <c r="W29" s="26">
        <v>10.5</v>
      </c>
      <c r="X29" s="26">
        <v>9.1</v>
      </c>
      <c r="Y29" s="26">
        <v>8.3000000000000007</v>
      </c>
      <c r="Z29" s="26">
        <v>6.1</v>
      </c>
      <c r="AA29" s="27">
        <v>6.2</v>
      </c>
      <c r="AB29" s="27">
        <v>6.5</v>
      </c>
      <c r="AC29" s="27">
        <v>6.3</v>
      </c>
      <c r="AD29" s="27">
        <v>8</v>
      </c>
      <c r="AE29" s="29">
        <f t="shared" si="0"/>
        <v>1.5</v>
      </c>
      <c r="AF29" s="53">
        <f t="shared" si="1"/>
        <v>21</v>
      </c>
    </row>
    <row r="30" spans="2:32" ht="14.25" customHeight="1" x14ac:dyDescent="0.2">
      <c r="B30" s="52" t="s">
        <v>49</v>
      </c>
      <c r="C30" s="25">
        <v>8.1</v>
      </c>
      <c r="D30" s="26">
        <v>6.4</v>
      </c>
      <c r="E30" s="26">
        <v>3.9</v>
      </c>
      <c r="F30" s="26">
        <v>5</v>
      </c>
      <c r="G30" s="26">
        <v>8.9</v>
      </c>
      <c r="H30" s="26">
        <v>16.7</v>
      </c>
      <c r="I30" s="26">
        <v>13.1</v>
      </c>
      <c r="J30" s="26">
        <v>10.3</v>
      </c>
      <c r="K30" s="26">
        <v>10.1</v>
      </c>
      <c r="L30" s="26">
        <v>7.3</v>
      </c>
      <c r="M30" s="26">
        <v>4.4000000000000004</v>
      </c>
      <c r="N30" s="26">
        <v>4.5</v>
      </c>
      <c r="O30" s="26">
        <v>5.7</v>
      </c>
      <c r="P30" s="27">
        <v>4.0999999999999996</v>
      </c>
      <c r="Q30" s="27">
        <v>4.3</v>
      </c>
      <c r="R30" s="27">
        <v>3.5</v>
      </c>
      <c r="S30" s="28">
        <v>3.6</v>
      </c>
      <c r="T30" s="26">
        <v>3.8</v>
      </c>
      <c r="U30" s="26">
        <v>6.6</v>
      </c>
      <c r="V30" s="26">
        <v>11</v>
      </c>
      <c r="W30" s="26">
        <v>11.3</v>
      </c>
      <c r="X30" s="26">
        <v>7</v>
      </c>
      <c r="Y30" s="26">
        <v>6.3</v>
      </c>
      <c r="Z30" s="26">
        <v>5.4</v>
      </c>
      <c r="AA30" s="27">
        <v>6.3</v>
      </c>
      <c r="AB30" s="27">
        <v>5.6</v>
      </c>
      <c r="AC30" s="27">
        <v>7.2</v>
      </c>
      <c r="AD30" s="27">
        <v>8.5</v>
      </c>
      <c r="AE30" s="29">
        <f t="shared" si="0"/>
        <v>5</v>
      </c>
      <c r="AF30" s="53">
        <f t="shared" si="1"/>
        <v>22</v>
      </c>
    </row>
    <row r="31" spans="2:32" ht="14.25" customHeight="1" x14ac:dyDescent="0.2">
      <c r="B31" s="52" t="s">
        <v>24</v>
      </c>
      <c r="C31" s="25">
        <v>12.2</v>
      </c>
      <c r="D31" s="26">
        <v>9.4</v>
      </c>
      <c r="E31" s="26">
        <v>3.1</v>
      </c>
      <c r="F31" s="26">
        <v>7.5</v>
      </c>
      <c r="G31" s="26">
        <v>12.4</v>
      </c>
      <c r="H31" s="26">
        <v>15.4</v>
      </c>
      <c r="I31" s="26">
        <v>11.7</v>
      </c>
      <c r="J31" s="26">
        <v>10.8</v>
      </c>
      <c r="K31" s="26">
        <v>12.9</v>
      </c>
      <c r="L31" s="26">
        <v>10.9</v>
      </c>
      <c r="M31" s="26">
        <v>11.3</v>
      </c>
      <c r="N31" s="26">
        <v>8.9</v>
      </c>
      <c r="O31" s="26">
        <v>8.6</v>
      </c>
      <c r="P31" s="27">
        <v>6.6</v>
      </c>
      <c r="Q31" s="27">
        <v>6.5</v>
      </c>
      <c r="R31" s="27">
        <v>5.7</v>
      </c>
      <c r="S31" s="28">
        <v>5.4</v>
      </c>
      <c r="T31" s="26">
        <v>3.5</v>
      </c>
      <c r="U31" s="26">
        <v>8.1</v>
      </c>
      <c r="V31" s="26">
        <v>14.3</v>
      </c>
      <c r="W31" s="26">
        <v>12.2</v>
      </c>
      <c r="X31" s="26">
        <v>9.1</v>
      </c>
      <c r="Y31" s="26">
        <v>7.9</v>
      </c>
      <c r="Z31" s="26">
        <v>6.8</v>
      </c>
      <c r="AA31" s="27">
        <v>5.4</v>
      </c>
      <c r="AB31" s="27">
        <v>7.6</v>
      </c>
      <c r="AC31" s="27">
        <v>7.8</v>
      </c>
      <c r="AD31" s="27">
        <v>8.6</v>
      </c>
      <c r="AE31" s="29">
        <f t="shared" si="0"/>
        <v>2.9</v>
      </c>
      <c r="AF31" s="53">
        <f t="shared" si="1"/>
        <v>23</v>
      </c>
    </row>
    <row r="32" spans="2:32" ht="14.25" customHeight="1" x14ac:dyDescent="0.2">
      <c r="B32" s="52" t="s">
        <v>51</v>
      </c>
      <c r="C32" s="25">
        <v>5.6</v>
      </c>
      <c r="D32" s="26">
        <v>10.1</v>
      </c>
      <c r="E32" s="26">
        <v>8.8000000000000007</v>
      </c>
      <c r="F32" s="26">
        <v>9.4</v>
      </c>
      <c r="G32" s="26">
        <v>12.2</v>
      </c>
      <c r="H32" s="26">
        <v>17.600000000000001</v>
      </c>
      <c r="I32" s="26">
        <v>18</v>
      </c>
      <c r="J32" s="26">
        <v>12.7</v>
      </c>
      <c r="K32" s="26">
        <v>9.3000000000000007</v>
      </c>
      <c r="L32" s="26">
        <v>10</v>
      </c>
      <c r="M32" s="26">
        <v>4.9000000000000004</v>
      </c>
      <c r="N32" s="26">
        <v>5</v>
      </c>
      <c r="O32" s="26">
        <v>6.2</v>
      </c>
      <c r="P32" s="27">
        <v>4.7</v>
      </c>
      <c r="Q32" s="27">
        <v>4.5999999999999996</v>
      </c>
      <c r="R32" s="27">
        <v>6.6</v>
      </c>
      <c r="S32" s="28">
        <v>8.8000000000000007</v>
      </c>
      <c r="T32" s="26">
        <v>6.2</v>
      </c>
      <c r="U32" s="26">
        <v>7.7</v>
      </c>
      <c r="V32" s="26">
        <v>45</v>
      </c>
      <c r="W32" s="26">
        <v>13.4</v>
      </c>
      <c r="X32" s="26">
        <v>11</v>
      </c>
      <c r="Y32" s="26">
        <v>9.8000000000000007</v>
      </c>
      <c r="Z32" s="26">
        <v>6.4</v>
      </c>
      <c r="AA32" s="27">
        <v>5.3</v>
      </c>
      <c r="AB32" s="27">
        <v>4</v>
      </c>
      <c r="AC32" s="27">
        <v>6.6</v>
      </c>
      <c r="AD32" s="27">
        <v>8.6</v>
      </c>
      <c r="AE32" s="29">
        <f t="shared" si="0"/>
        <v>2</v>
      </c>
      <c r="AF32" s="53">
        <f t="shared" si="1"/>
        <v>23</v>
      </c>
    </row>
    <row r="33" spans="2:32" ht="14.25" customHeight="1" x14ac:dyDescent="0.2">
      <c r="B33" s="52" t="s">
        <v>20</v>
      </c>
      <c r="C33" s="25">
        <v>12.8</v>
      </c>
      <c r="D33" s="26">
        <v>13</v>
      </c>
      <c r="E33" s="26">
        <v>8.1999999999999993</v>
      </c>
      <c r="F33" s="26">
        <v>13.2</v>
      </c>
      <c r="G33" s="26">
        <v>21</v>
      </c>
      <c r="H33" s="26">
        <v>26.5</v>
      </c>
      <c r="I33" s="26">
        <v>27</v>
      </c>
      <c r="J33" s="26">
        <v>17.100000000000001</v>
      </c>
      <c r="K33" s="26">
        <v>14.3</v>
      </c>
      <c r="L33" s="26">
        <v>11.2</v>
      </c>
      <c r="M33" s="26">
        <v>8.6</v>
      </c>
      <c r="N33" s="26">
        <v>8.5</v>
      </c>
      <c r="O33" s="26">
        <v>6.2</v>
      </c>
      <c r="P33" s="27">
        <v>6.8</v>
      </c>
      <c r="Q33" s="27">
        <v>6.4</v>
      </c>
      <c r="R33" s="27">
        <v>6.6</v>
      </c>
      <c r="S33" s="28">
        <v>8.1999999999999993</v>
      </c>
      <c r="T33" s="26">
        <v>7.3</v>
      </c>
      <c r="U33" s="26">
        <v>7.4</v>
      </c>
      <c r="V33" s="26">
        <v>23</v>
      </c>
      <c r="W33" s="26">
        <v>17.100000000000001</v>
      </c>
      <c r="X33" s="26">
        <v>14.3</v>
      </c>
      <c r="Y33" s="26">
        <v>10.199999999999999</v>
      </c>
      <c r="Z33" s="26">
        <v>8.6</v>
      </c>
      <c r="AA33" s="27">
        <v>8.4</v>
      </c>
      <c r="AB33" s="27">
        <v>8.6</v>
      </c>
      <c r="AC33" s="27">
        <v>7.5</v>
      </c>
      <c r="AD33" s="27">
        <v>8.8000000000000007</v>
      </c>
      <c r="AE33" s="29">
        <f t="shared" si="0"/>
        <v>2.2000000000000002</v>
      </c>
      <c r="AF33" s="53">
        <f t="shared" si="1"/>
        <v>25</v>
      </c>
    </row>
    <row r="34" spans="2:32" ht="14.25" customHeight="1" x14ac:dyDescent="0.2">
      <c r="B34" s="52" t="s">
        <v>18</v>
      </c>
      <c r="C34" s="25">
        <v>8.6999999999999993</v>
      </c>
      <c r="D34" s="26">
        <v>8.1999999999999993</v>
      </c>
      <c r="E34" s="26">
        <v>6.4</v>
      </c>
      <c r="F34" s="26">
        <v>7.1</v>
      </c>
      <c r="G34" s="26">
        <v>16.899999999999999</v>
      </c>
      <c r="H34" s="26">
        <v>29.7</v>
      </c>
      <c r="I34" s="26">
        <v>26.3</v>
      </c>
      <c r="J34" s="26">
        <v>19.899999999999999</v>
      </c>
      <c r="K34" s="26">
        <v>10</v>
      </c>
      <c r="L34" s="26">
        <v>8.8000000000000007</v>
      </c>
      <c r="M34" s="26">
        <v>7.6</v>
      </c>
      <c r="N34" s="26">
        <v>8.8000000000000007</v>
      </c>
      <c r="O34" s="26">
        <v>7.6</v>
      </c>
      <c r="P34" s="27">
        <v>3.9</v>
      </c>
      <c r="Q34" s="27">
        <v>5.2</v>
      </c>
      <c r="R34" s="27">
        <v>5.7</v>
      </c>
      <c r="S34" s="28">
        <v>7.2</v>
      </c>
      <c r="T34" s="26">
        <v>4.9000000000000004</v>
      </c>
      <c r="U34" s="26">
        <v>4.0999999999999996</v>
      </c>
      <c r="V34" s="26">
        <v>13.1</v>
      </c>
      <c r="W34" s="26">
        <v>8.8000000000000007</v>
      </c>
      <c r="X34" s="26">
        <v>5.4</v>
      </c>
      <c r="Y34" s="26">
        <v>4.2</v>
      </c>
      <c r="Z34" s="26">
        <v>3.8</v>
      </c>
      <c r="AA34" s="27">
        <v>6.6</v>
      </c>
      <c r="AB34" s="27">
        <v>6.3</v>
      </c>
      <c r="AC34" s="27">
        <v>5.9</v>
      </c>
      <c r="AD34" s="27">
        <v>9.1</v>
      </c>
      <c r="AE34" s="29">
        <f t="shared" si="0"/>
        <v>3.4</v>
      </c>
      <c r="AF34" s="53">
        <f t="shared" si="1"/>
        <v>26</v>
      </c>
    </row>
    <row r="35" spans="2:32" ht="14.25" customHeight="1" x14ac:dyDescent="0.2">
      <c r="B35" s="52" t="s">
        <v>12</v>
      </c>
      <c r="C35" s="25">
        <v>8.6999999999999993</v>
      </c>
      <c r="D35" s="26">
        <v>4.5999999999999996</v>
      </c>
      <c r="E35" s="26">
        <v>4.5</v>
      </c>
      <c r="F35" s="26">
        <v>6.2</v>
      </c>
      <c r="G35" s="26">
        <v>11.3</v>
      </c>
      <c r="H35" s="26">
        <v>19</v>
      </c>
      <c r="I35" s="26">
        <v>18.5</v>
      </c>
      <c r="J35" s="26">
        <v>16.899999999999999</v>
      </c>
      <c r="K35" s="26">
        <v>13.7</v>
      </c>
      <c r="L35" s="26">
        <v>8.1</v>
      </c>
      <c r="M35" s="26">
        <v>5.2</v>
      </c>
      <c r="N35" s="26">
        <v>5.8</v>
      </c>
      <c r="O35" s="26">
        <v>3.5</v>
      </c>
      <c r="P35" s="27">
        <v>4.5999999999999996</v>
      </c>
      <c r="Q35" s="27">
        <v>3.2</v>
      </c>
      <c r="R35" s="27">
        <v>2.5</v>
      </c>
      <c r="S35" s="28">
        <v>3.2</v>
      </c>
      <c r="T35" s="26">
        <v>4</v>
      </c>
      <c r="U35" s="26">
        <v>6.2</v>
      </c>
      <c r="V35" s="26">
        <v>10.4</v>
      </c>
      <c r="W35" s="26">
        <v>7.9</v>
      </c>
      <c r="X35" s="26">
        <v>7.9</v>
      </c>
      <c r="Y35" s="26">
        <v>4.8</v>
      </c>
      <c r="Z35" s="26">
        <v>4.7</v>
      </c>
      <c r="AA35" s="27">
        <v>4.9000000000000004</v>
      </c>
      <c r="AB35" s="27">
        <v>4.9000000000000004</v>
      </c>
      <c r="AC35" s="27">
        <v>5.9</v>
      </c>
      <c r="AD35" s="27">
        <v>9.6999999999999993</v>
      </c>
      <c r="AE35" s="29">
        <f t="shared" si="0"/>
        <v>7.2</v>
      </c>
      <c r="AF35" s="53">
        <f t="shared" si="1"/>
        <v>27</v>
      </c>
    </row>
    <row r="36" spans="2:32" ht="14.25" customHeight="1" x14ac:dyDescent="0.2">
      <c r="B36" s="52" t="s">
        <v>43</v>
      </c>
      <c r="C36" s="25">
        <v>13</v>
      </c>
      <c r="D36" s="26">
        <v>9.4</v>
      </c>
      <c r="E36" s="26">
        <v>6.9</v>
      </c>
      <c r="F36" s="26">
        <v>9</v>
      </c>
      <c r="G36" s="26">
        <v>22.7</v>
      </c>
      <c r="H36" s="26">
        <v>27.4</v>
      </c>
      <c r="I36" s="26">
        <v>28.6</v>
      </c>
      <c r="J36" s="26">
        <v>15.8</v>
      </c>
      <c r="K36" s="26">
        <v>15.6</v>
      </c>
      <c r="L36" s="26">
        <v>10.1</v>
      </c>
      <c r="M36" s="26">
        <v>8.1</v>
      </c>
      <c r="N36" s="26">
        <v>7.2</v>
      </c>
      <c r="O36" s="26">
        <v>6.6</v>
      </c>
      <c r="P36" s="27">
        <v>5.5</v>
      </c>
      <c r="Q36" s="27">
        <v>3.2</v>
      </c>
      <c r="R36" s="27">
        <v>4.7</v>
      </c>
      <c r="S36" s="28">
        <v>5.4</v>
      </c>
      <c r="T36" s="26">
        <v>4.8</v>
      </c>
      <c r="U36" s="26">
        <v>5.7</v>
      </c>
      <c r="V36" s="26">
        <v>16.399999999999999</v>
      </c>
      <c r="W36" s="26">
        <v>14.2</v>
      </c>
      <c r="X36" s="26">
        <v>11.2</v>
      </c>
      <c r="Y36" s="26">
        <v>8.6999999999999993</v>
      </c>
      <c r="Z36" s="26">
        <v>6.9</v>
      </c>
      <c r="AA36" s="27">
        <v>7.4</v>
      </c>
      <c r="AB36" s="27">
        <v>5.9</v>
      </c>
      <c r="AC36" s="27">
        <v>7.2</v>
      </c>
      <c r="AD36" s="27">
        <v>9.9</v>
      </c>
      <c r="AE36" s="29">
        <f t="shared" si="0"/>
        <v>5.2</v>
      </c>
      <c r="AF36" s="53">
        <f t="shared" si="1"/>
        <v>28</v>
      </c>
    </row>
    <row r="37" spans="2:32" ht="14.25" customHeight="1" x14ac:dyDescent="0.2">
      <c r="B37" s="52" t="s">
        <v>56</v>
      </c>
      <c r="C37" s="25">
        <v>13.3</v>
      </c>
      <c r="D37" s="26">
        <v>14</v>
      </c>
      <c r="E37" s="26">
        <v>5.2</v>
      </c>
      <c r="F37" s="26">
        <v>15.4</v>
      </c>
      <c r="G37" s="26">
        <v>10.1</v>
      </c>
      <c r="H37" s="26">
        <v>26.7</v>
      </c>
      <c r="I37" s="26">
        <v>20.100000000000001</v>
      </c>
      <c r="J37" s="26">
        <v>13.2</v>
      </c>
      <c r="K37" s="26">
        <v>13.7</v>
      </c>
      <c r="L37" s="26">
        <v>6.3</v>
      </c>
      <c r="M37" s="26">
        <v>11.7</v>
      </c>
      <c r="N37" s="26">
        <v>13.9</v>
      </c>
      <c r="O37" s="26">
        <v>16</v>
      </c>
      <c r="P37" s="27">
        <v>12</v>
      </c>
      <c r="Q37" s="27">
        <v>11.5</v>
      </c>
      <c r="R37" s="27">
        <v>9.3000000000000007</v>
      </c>
      <c r="S37" s="28">
        <v>8.5</v>
      </c>
      <c r="T37" s="26">
        <v>8.1999999999999993</v>
      </c>
      <c r="U37" s="26">
        <v>6.6</v>
      </c>
      <c r="V37" s="26">
        <v>9.8000000000000007</v>
      </c>
      <c r="W37" s="26">
        <v>7.2</v>
      </c>
      <c r="X37" s="26">
        <v>6</v>
      </c>
      <c r="Y37" s="26">
        <v>5.3</v>
      </c>
      <c r="Z37" s="26">
        <v>5.5</v>
      </c>
      <c r="AA37" s="27">
        <v>6.5</v>
      </c>
      <c r="AB37" s="27">
        <v>5.4</v>
      </c>
      <c r="AC37" s="27">
        <v>8.6</v>
      </c>
      <c r="AD37" s="27">
        <v>9.9</v>
      </c>
      <c r="AE37" s="29">
        <f t="shared" si="0"/>
        <v>0.6</v>
      </c>
      <c r="AF37" s="53">
        <f t="shared" si="1"/>
        <v>28</v>
      </c>
    </row>
    <row r="38" spans="2:32" ht="14.25" customHeight="1" thickBot="1" x14ac:dyDescent="0.25">
      <c r="B38" s="54" t="s">
        <v>19</v>
      </c>
      <c r="C38" s="31">
        <v>10.3</v>
      </c>
      <c r="D38" s="32">
        <v>12.8</v>
      </c>
      <c r="E38" s="32">
        <v>9.6</v>
      </c>
      <c r="F38" s="32">
        <v>14.5</v>
      </c>
      <c r="G38" s="32">
        <v>19.7</v>
      </c>
      <c r="H38" s="32">
        <v>31.2</v>
      </c>
      <c r="I38" s="32">
        <v>29</v>
      </c>
      <c r="J38" s="32">
        <v>20.5</v>
      </c>
      <c r="K38" s="32">
        <v>19.600000000000001</v>
      </c>
      <c r="L38" s="32">
        <v>17.7</v>
      </c>
      <c r="M38" s="32">
        <v>11.8</v>
      </c>
      <c r="N38" s="32">
        <v>11.8</v>
      </c>
      <c r="O38" s="32">
        <v>11.9</v>
      </c>
      <c r="P38" s="33">
        <v>10.8</v>
      </c>
      <c r="Q38" s="33">
        <v>6.8</v>
      </c>
      <c r="R38" s="33">
        <v>5.4</v>
      </c>
      <c r="S38" s="34">
        <v>5.7</v>
      </c>
      <c r="T38" s="32">
        <v>5.2</v>
      </c>
      <c r="U38" s="32">
        <v>5.4</v>
      </c>
      <c r="V38" s="32">
        <v>14.8</v>
      </c>
      <c r="W38" s="32">
        <v>13.2</v>
      </c>
      <c r="X38" s="32">
        <v>11.9</v>
      </c>
      <c r="Y38" s="32">
        <v>8.6</v>
      </c>
      <c r="Z38" s="32">
        <v>8.6</v>
      </c>
      <c r="AA38" s="33">
        <v>8.1999999999999993</v>
      </c>
      <c r="AB38" s="33">
        <v>6.4</v>
      </c>
      <c r="AC38" s="33">
        <v>6.8</v>
      </c>
      <c r="AD38" s="33">
        <v>10.199999999999999</v>
      </c>
      <c r="AE38" s="35">
        <f t="shared" si="0"/>
        <v>4.8</v>
      </c>
      <c r="AF38" s="55">
        <f t="shared" si="1"/>
        <v>30</v>
      </c>
    </row>
    <row r="39" spans="2:32" ht="14.25" customHeight="1" x14ac:dyDescent="0.2">
      <c r="B39" s="52" t="s">
        <v>34</v>
      </c>
      <c r="C39" s="25">
        <v>5.9</v>
      </c>
      <c r="D39" s="26">
        <v>5</v>
      </c>
      <c r="E39" s="26">
        <v>7.5</v>
      </c>
      <c r="F39" s="26">
        <v>9.4</v>
      </c>
      <c r="G39" s="26">
        <v>20.5</v>
      </c>
      <c r="H39" s="26">
        <v>40.6</v>
      </c>
      <c r="I39" s="26">
        <v>46.6</v>
      </c>
      <c r="J39" s="26">
        <v>34.4</v>
      </c>
      <c r="K39" s="26">
        <v>19.2</v>
      </c>
      <c r="L39" s="26">
        <v>19.2</v>
      </c>
      <c r="M39" s="26">
        <v>10.4</v>
      </c>
      <c r="N39" s="26">
        <v>7.9</v>
      </c>
      <c r="O39" s="26">
        <v>8.6</v>
      </c>
      <c r="P39" s="27">
        <v>6.5</v>
      </c>
      <c r="Q39" s="27">
        <v>3.2</v>
      </c>
      <c r="R39" s="27">
        <v>4.2</v>
      </c>
      <c r="S39" s="28">
        <v>4.4000000000000004</v>
      </c>
      <c r="T39" s="26">
        <v>4.4000000000000004</v>
      </c>
      <c r="U39" s="26">
        <v>6.6</v>
      </c>
      <c r="V39" s="26">
        <v>21.3</v>
      </c>
      <c r="W39" s="26">
        <v>18.600000000000001</v>
      </c>
      <c r="X39" s="26">
        <v>12.4</v>
      </c>
      <c r="Y39" s="26">
        <v>10.3</v>
      </c>
      <c r="Z39" s="26">
        <v>10.1</v>
      </c>
      <c r="AA39" s="27">
        <v>9.6999999999999993</v>
      </c>
      <c r="AB39" s="27">
        <v>10.199999999999999</v>
      </c>
      <c r="AC39" s="27">
        <v>10.199999999999999</v>
      </c>
      <c r="AD39" s="27">
        <v>10.3</v>
      </c>
      <c r="AE39" s="29">
        <f t="shared" si="0"/>
        <v>6.1</v>
      </c>
      <c r="AF39" s="53">
        <f t="shared" si="1"/>
        <v>31</v>
      </c>
    </row>
    <row r="40" spans="2:32" ht="14.25" customHeight="1" x14ac:dyDescent="0.2">
      <c r="B40" s="52" t="s">
        <v>23</v>
      </c>
      <c r="C40" s="25">
        <v>10.9</v>
      </c>
      <c r="D40" s="26">
        <v>11.4</v>
      </c>
      <c r="E40" s="26">
        <v>7</v>
      </c>
      <c r="F40" s="26">
        <v>9</v>
      </c>
      <c r="G40" s="26">
        <v>20</v>
      </c>
      <c r="H40" s="26">
        <v>20.3</v>
      </c>
      <c r="I40" s="26">
        <v>18.3</v>
      </c>
      <c r="J40" s="26">
        <v>16.100000000000001</v>
      </c>
      <c r="K40" s="26">
        <v>14.3</v>
      </c>
      <c r="L40" s="26">
        <v>12.8</v>
      </c>
      <c r="M40" s="26">
        <v>11.6</v>
      </c>
      <c r="N40" s="26">
        <v>9</v>
      </c>
      <c r="O40" s="26">
        <v>11.2</v>
      </c>
      <c r="P40" s="27">
        <v>7</v>
      </c>
      <c r="Q40" s="27">
        <v>3.7</v>
      </c>
      <c r="R40" s="27">
        <v>7</v>
      </c>
      <c r="S40" s="28">
        <v>8.1999999999999993</v>
      </c>
      <c r="T40" s="26">
        <v>8.9</v>
      </c>
      <c r="U40" s="26">
        <v>9.6999999999999993</v>
      </c>
      <c r="V40" s="26">
        <v>19.7</v>
      </c>
      <c r="W40" s="26">
        <v>13.7</v>
      </c>
      <c r="X40" s="26">
        <v>4.8</v>
      </c>
      <c r="Y40" s="26">
        <v>5.0999999999999996</v>
      </c>
      <c r="Z40" s="26">
        <v>7.9</v>
      </c>
      <c r="AA40" s="27">
        <v>4.9000000000000004</v>
      </c>
      <c r="AB40" s="27">
        <v>7.5</v>
      </c>
      <c r="AC40" s="27">
        <v>8.1</v>
      </c>
      <c r="AD40" s="27">
        <v>10.4</v>
      </c>
      <c r="AE40" s="29">
        <f t="shared" si="0"/>
        <v>3.4</v>
      </c>
      <c r="AF40" s="53">
        <f t="shared" si="1"/>
        <v>32</v>
      </c>
    </row>
    <row r="41" spans="2:32" ht="14.25" customHeight="1" x14ac:dyDescent="0.2">
      <c r="B41" s="52" t="s">
        <v>11</v>
      </c>
      <c r="C41" s="25">
        <v>8.5</v>
      </c>
      <c r="D41" s="26">
        <v>6.8</v>
      </c>
      <c r="E41" s="26">
        <v>7.7</v>
      </c>
      <c r="F41" s="26">
        <v>10.9</v>
      </c>
      <c r="G41" s="26">
        <v>19.100000000000001</v>
      </c>
      <c r="H41" s="26">
        <v>27.8</v>
      </c>
      <c r="I41" s="26">
        <v>26.9</v>
      </c>
      <c r="J41" s="26">
        <v>20.399999999999999</v>
      </c>
      <c r="K41" s="26">
        <v>14.9</v>
      </c>
      <c r="L41" s="26">
        <v>11.4</v>
      </c>
      <c r="M41" s="26">
        <v>9.6</v>
      </c>
      <c r="N41" s="26">
        <v>7.1</v>
      </c>
      <c r="O41" s="26">
        <v>6.9</v>
      </c>
      <c r="P41" s="27">
        <v>5</v>
      </c>
      <c r="Q41" s="27">
        <v>4.8</v>
      </c>
      <c r="R41" s="27">
        <v>4.8</v>
      </c>
      <c r="S41" s="28">
        <v>4.9000000000000004</v>
      </c>
      <c r="T41" s="26">
        <v>5.3</v>
      </c>
      <c r="U41" s="26">
        <v>8.6</v>
      </c>
      <c r="V41" s="26">
        <v>17</v>
      </c>
      <c r="W41" s="26">
        <v>14.2</v>
      </c>
      <c r="X41" s="26">
        <v>12.5</v>
      </c>
      <c r="Y41" s="26">
        <v>11.1</v>
      </c>
      <c r="Z41" s="26">
        <v>9</v>
      </c>
      <c r="AA41" s="27">
        <v>8.6999999999999993</v>
      </c>
      <c r="AB41" s="27">
        <v>8</v>
      </c>
      <c r="AC41" s="27">
        <v>8.1999999999999993</v>
      </c>
      <c r="AD41" s="27">
        <v>10.7</v>
      </c>
      <c r="AE41" s="29">
        <f t="shared" si="0"/>
        <v>5.9</v>
      </c>
      <c r="AF41" s="53">
        <f t="shared" si="1"/>
        <v>33</v>
      </c>
    </row>
    <row r="42" spans="2:32" ht="14.25" customHeight="1" x14ac:dyDescent="0.2">
      <c r="B42" s="52" t="s">
        <v>37</v>
      </c>
      <c r="C42" s="25">
        <v>10.1</v>
      </c>
      <c r="D42" s="26">
        <v>6.7</v>
      </c>
      <c r="E42" s="26">
        <v>7</v>
      </c>
      <c r="F42" s="26">
        <v>7.5</v>
      </c>
      <c r="G42" s="26">
        <v>9.6999999999999993</v>
      </c>
      <c r="H42" s="26">
        <v>18.399999999999999</v>
      </c>
      <c r="I42" s="26">
        <v>22.8</v>
      </c>
      <c r="J42" s="26">
        <v>16.899999999999999</v>
      </c>
      <c r="K42" s="26">
        <v>16.3</v>
      </c>
      <c r="L42" s="26">
        <v>15.3</v>
      </c>
      <c r="M42" s="26">
        <v>9.5</v>
      </c>
      <c r="N42" s="26">
        <v>13.2</v>
      </c>
      <c r="O42" s="26">
        <v>11.2</v>
      </c>
      <c r="P42" s="27">
        <v>7.4</v>
      </c>
      <c r="Q42" s="27">
        <v>6.6</v>
      </c>
      <c r="R42" s="27">
        <v>6.3</v>
      </c>
      <c r="S42" s="28">
        <v>5.8</v>
      </c>
      <c r="T42" s="26">
        <v>6.3</v>
      </c>
      <c r="U42" s="26">
        <v>8.4</v>
      </c>
      <c r="V42" s="26">
        <v>12.9</v>
      </c>
      <c r="W42" s="26">
        <v>9.8000000000000007</v>
      </c>
      <c r="X42" s="26">
        <v>9.3000000000000007</v>
      </c>
      <c r="Y42" s="26">
        <v>12.1</v>
      </c>
      <c r="Z42" s="26">
        <v>10.1</v>
      </c>
      <c r="AA42" s="27">
        <v>9.6</v>
      </c>
      <c r="AB42" s="27">
        <v>8.6</v>
      </c>
      <c r="AC42" s="27">
        <v>8.1</v>
      </c>
      <c r="AD42" s="27">
        <v>10.7</v>
      </c>
      <c r="AE42" s="29">
        <f t="shared" si="0"/>
        <v>4.4000000000000004</v>
      </c>
      <c r="AF42" s="53">
        <f t="shared" si="1"/>
        <v>33</v>
      </c>
    </row>
    <row r="43" spans="2:32" ht="14.25" customHeight="1" x14ac:dyDescent="0.2">
      <c r="B43" s="52" t="s">
        <v>25</v>
      </c>
      <c r="C43" s="25">
        <v>13.7</v>
      </c>
      <c r="D43" s="26">
        <v>12.5</v>
      </c>
      <c r="E43" s="26">
        <v>8.1999999999999993</v>
      </c>
      <c r="F43" s="26">
        <v>12.3</v>
      </c>
      <c r="G43" s="26">
        <v>18.399999999999999</v>
      </c>
      <c r="H43" s="26">
        <v>18.5</v>
      </c>
      <c r="I43" s="26">
        <v>20.100000000000001</v>
      </c>
      <c r="J43" s="26">
        <v>18.600000000000001</v>
      </c>
      <c r="K43" s="26">
        <v>15.9</v>
      </c>
      <c r="L43" s="26">
        <v>14.1</v>
      </c>
      <c r="M43" s="26">
        <v>14.2</v>
      </c>
      <c r="N43" s="26">
        <v>7.3</v>
      </c>
      <c r="O43" s="26">
        <v>4.9000000000000004</v>
      </c>
      <c r="P43" s="27">
        <v>3.8</v>
      </c>
      <c r="Q43" s="27">
        <v>7.5</v>
      </c>
      <c r="R43" s="27">
        <v>8.1999999999999993</v>
      </c>
      <c r="S43" s="28">
        <v>10.4</v>
      </c>
      <c r="T43" s="26">
        <v>11.4</v>
      </c>
      <c r="U43" s="26">
        <v>9</v>
      </c>
      <c r="V43" s="26">
        <v>17.100000000000001</v>
      </c>
      <c r="W43" s="26">
        <v>11.8</v>
      </c>
      <c r="X43" s="26">
        <v>8.4</v>
      </c>
      <c r="Y43" s="26">
        <v>11.3</v>
      </c>
      <c r="Z43" s="26">
        <v>9.1</v>
      </c>
      <c r="AA43" s="27">
        <v>7.7</v>
      </c>
      <c r="AB43" s="27">
        <v>7.6</v>
      </c>
      <c r="AC43" s="27">
        <v>8.5</v>
      </c>
      <c r="AD43" s="27">
        <v>11.5</v>
      </c>
      <c r="AE43" s="29">
        <f t="shared" si="0"/>
        <v>3.3</v>
      </c>
      <c r="AF43" s="53">
        <f t="shared" si="1"/>
        <v>35</v>
      </c>
    </row>
    <row r="44" spans="2:32" ht="14.25" customHeight="1" x14ac:dyDescent="0.2">
      <c r="B44" s="52" t="s">
        <v>9</v>
      </c>
      <c r="C44" s="25">
        <v>5.8</v>
      </c>
      <c r="D44" s="26">
        <v>5.2</v>
      </c>
      <c r="E44" s="26">
        <v>5.4</v>
      </c>
      <c r="F44" s="26">
        <v>9.5</v>
      </c>
      <c r="G44" s="26">
        <v>18.600000000000001</v>
      </c>
      <c r="H44" s="26">
        <v>32</v>
      </c>
      <c r="I44" s="26">
        <v>19.100000000000001</v>
      </c>
      <c r="J44" s="26">
        <v>16.100000000000001</v>
      </c>
      <c r="K44" s="26">
        <v>11.3</v>
      </c>
      <c r="L44" s="26">
        <v>8.9</v>
      </c>
      <c r="M44" s="26">
        <v>9.1999999999999993</v>
      </c>
      <c r="N44" s="26">
        <v>6.7</v>
      </c>
      <c r="O44" s="26">
        <v>5.9</v>
      </c>
      <c r="P44" s="27">
        <v>4.4000000000000004</v>
      </c>
      <c r="Q44" s="27">
        <v>5.4</v>
      </c>
      <c r="R44" s="27">
        <v>5.5</v>
      </c>
      <c r="S44" s="28">
        <v>5.8</v>
      </c>
      <c r="T44" s="26">
        <v>5.9</v>
      </c>
      <c r="U44" s="26">
        <v>9.9</v>
      </c>
      <c r="V44" s="26">
        <v>13</v>
      </c>
      <c r="W44" s="26">
        <v>10.3</v>
      </c>
      <c r="X44" s="26">
        <v>10.6</v>
      </c>
      <c r="Y44" s="26">
        <v>10.3</v>
      </c>
      <c r="Z44" s="26">
        <v>5.7</v>
      </c>
      <c r="AA44" s="27">
        <v>6.3</v>
      </c>
      <c r="AB44" s="27">
        <v>8.3000000000000007</v>
      </c>
      <c r="AC44" s="27">
        <v>8.3000000000000007</v>
      </c>
      <c r="AD44" s="27">
        <v>11.6</v>
      </c>
      <c r="AE44" s="29">
        <f t="shared" si="0"/>
        <v>6.1</v>
      </c>
      <c r="AF44" s="53">
        <f t="shared" si="1"/>
        <v>36</v>
      </c>
    </row>
    <row r="45" spans="2:32" ht="14.25" customHeight="1" x14ac:dyDescent="0.2">
      <c r="B45" s="52" t="s">
        <v>26</v>
      </c>
      <c r="C45" s="25">
        <v>5.9</v>
      </c>
      <c r="D45" s="26">
        <v>5.0999999999999996</v>
      </c>
      <c r="E45" s="26">
        <v>4.4000000000000004</v>
      </c>
      <c r="F45" s="26">
        <v>4.5</v>
      </c>
      <c r="G45" s="26">
        <v>8.6</v>
      </c>
      <c r="H45" s="26">
        <v>14.6</v>
      </c>
      <c r="I45" s="26">
        <v>16</v>
      </c>
      <c r="J45" s="26">
        <v>13.7</v>
      </c>
      <c r="K45" s="26">
        <v>10.6</v>
      </c>
      <c r="L45" s="26">
        <v>10.8</v>
      </c>
      <c r="M45" s="26">
        <v>7.5</v>
      </c>
      <c r="N45" s="26">
        <v>7.4</v>
      </c>
      <c r="O45" s="26">
        <v>5.5</v>
      </c>
      <c r="P45" s="27">
        <v>4</v>
      </c>
      <c r="Q45" s="27">
        <v>5.2</v>
      </c>
      <c r="R45" s="27">
        <v>6</v>
      </c>
      <c r="S45" s="28">
        <v>6.2</v>
      </c>
      <c r="T45" s="26">
        <v>7.4</v>
      </c>
      <c r="U45" s="26">
        <v>8</v>
      </c>
      <c r="V45" s="26">
        <v>15.9</v>
      </c>
      <c r="W45" s="26">
        <v>14.8</v>
      </c>
      <c r="X45" s="26">
        <v>10.9</v>
      </c>
      <c r="Y45" s="26">
        <v>9.6999999999999993</v>
      </c>
      <c r="Z45" s="26">
        <v>9.4</v>
      </c>
      <c r="AA45" s="27">
        <v>9.4</v>
      </c>
      <c r="AB45" s="27">
        <v>11.7</v>
      </c>
      <c r="AC45" s="27">
        <v>9.9</v>
      </c>
      <c r="AD45" s="27">
        <v>11.6</v>
      </c>
      <c r="AE45" s="29">
        <f t="shared" si="0"/>
        <v>5.6</v>
      </c>
      <c r="AF45" s="53">
        <f t="shared" si="1"/>
        <v>36</v>
      </c>
    </row>
    <row r="46" spans="2:32" ht="14.25" customHeight="1" x14ac:dyDescent="0.2">
      <c r="B46" s="52" t="s">
        <v>55</v>
      </c>
      <c r="C46" s="25">
        <v>12.1</v>
      </c>
      <c r="D46" s="26">
        <v>13.5</v>
      </c>
      <c r="E46" s="26">
        <v>11.8</v>
      </c>
      <c r="F46" s="26">
        <v>16.7</v>
      </c>
      <c r="G46" s="26">
        <v>17.7</v>
      </c>
      <c r="H46" s="26">
        <v>20.9</v>
      </c>
      <c r="I46" s="26">
        <v>20.5</v>
      </c>
      <c r="J46" s="26">
        <v>16.7</v>
      </c>
      <c r="K46" s="26">
        <v>15.6</v>
      </c>
      <c r="L46" s="26">
        <v>15.1</v>
      </c>
      <c r="M46" s="26">
        <v>13.2</v>
      </c>
      <c r="N46" s="26">
        <v>9.1999999999999993</v>
      </c>
      <c r="O46" s="26">
        <v>10.4</v>
      </c>
      <c r="P46" s="27">
        <v>3.5</v>
      </c>
      <c r="Q46" s="27">
        <v>5.3</v>
      </c>
      <c r="R46" s="27">
        <v>7.6</v>
      </c>
      <c r="S46" s="28">
        <v>7.7</v>
      </c>
      <c r="T46" s="26">
        <v>8.1</v>
      </c>
      <c r="U46" s="26">
        <v>6.7</v>
      </c>
      <c r="V46" s="26">
        <v>18.100000000000001</v>
      </c>
      <c r="W46" s="26">
        <v>15.2</v>
      </c>
      <c r="X46" s="26">
        <v>9.6</v>
      </c>
      <c r="Y46" s="26">
        <v>7.4</v>
      </c>
      <c r="Z46" s="26">
        <v>7</v>
      </c>
      <c r="AA46" s="27">
        <v>6.4</v>
      </c>
      <c r="AB46" s="27">
        <v>6.6</v>
      </c>
      <c r="AC46" s="27">
        <v>7.8</v>
      </c>
      <c r="AD46" s="27">
        <v>11.7</v>
      </c>
      <c r="AE46" s="29">
        <f t="shared" si="0"/>
        <v>4.0999999999999996</v>
      </c>
      <c r="AF46" s="53">
        <f t="shared" si="1"/>
        <v>38</v>
      </c>
    </row>
    <row r="47" spans="2:32" ht="14.25" customHeight="1" x14ac:dyDescent="0.2">
      <c r="B47" s="52" t="s">
        <v>21</v>
      </c>
      <c r="C47" s="25">
        <v>9.6999999999999993</v>
      </c>
      <c r="D47" s="26">
        <v>13.1</v>
      </c>
      <c r="E47" s="26">
        <v>8.4</v>
      </c>
      <c r="F47" s="26">
        <v>12</v>
      </c>
      <c r="G47" s="26">
        <v>16.8</v>
      </c>
      <c r="H47" s="26">
        <v>22.9</v>
      </c>
      <c r="I47" s="26">
        <v>16.600000000000001</v>
      </c>
      <c r="J47" s="26">
        <v>16.8</v>
      </c>
      <c r="K47" s="26">
        <v>11.4</v>
      </c>
      <c r="L47" s="26">
        <v>11.8</v>
      </c>
      <c r="M47" s="26">
        <v>11.5</v>
      </c>
      <c r="N47" s="26">
        <v>8.8000000000000007</v>
      </c>
      <c r="O47" s="26">
        <v>15.8</v>
      </c>
      <c r="P47" s="27">
        <v>7.1</v>
      </c>
      <c r="Q47" s="27">
        <v>11.6</v>
      </c>
      <c r="R47" s="27">
        <v>10.199999999999999</v>
      </c>
      <c r="S47" s="28">
        <v>12.6</v>
      </c>
      <c r="T47" s="26">
        <v>10.5</v>
      </c>
      <c r="U47" s="26">
        <v>9.8000000000000007</v>
      </c>
      <c r="V47" s="26">
        <v>16.7</v>
      </c>
      <c r="W47" s="26">
        <v>16</v>
      </c>
      <c r="X47" s="26">
        <v>13</v>
      </c>
      <c r="Y47" s="26">
        <v>9.8000000000000007</v>
      </c>
      <c r="Z47" s="26">
        <v>9.4</v>
      </c>
      <c r="AA47" s="27">
        <v>9.1999999999999993</v>
      </c>
      <c r="AB47" s="27">
        <v>2.6</v>
      </c>
      <c r="AC47" s="27">
        <v>7.9</v>
      </c>
      <c r="AD47" s="27">
        <v>12.4</v>
      </c>
      <c r="AE47" s="29">
        <f t="shared" si="0"/>
        <v>2.2000000000000002</v>
      </c>
      <c r="AF47" s="53">
        <f t="shared" si="1"/>
        <v>39</v>
      </c>
    </row>
    <row r="48" spans="2:32" ht="14.25" customHeight="1" thickBot="1" x14ac:dyDescent="0.25">
      <c r="B48" s="54" t="s">
        <v>53</v>
      </c>
      <c r="C48" s="31">
        <v>11</v>
      </c>
      <c r="D48" s="32">
        <v>10.9</v>
      </c>
      <c r="E48" s="32">
        <v>9.4</v>
      </c>
      <c r="F48" s="32">
        <v>6.9</v>
      </c>
      <c r="G48" s="32">
        <v>15.4</v>
      </c>
      <c r="H48" s="32">
        <v>28.3</v>
      </c>
      <c r="I48" s="32">
        <v>25.4</v>
      </c>
      <c r="J48" s="32">
        <v>21.5</v>
      </c>
      <c r="K48" s="32">
        <v>18.100000000000001</v>
      </c>
      <c r="L48" s="32">
        <v>16.3</v>
      </c>
      <c r="M48" s="32">
        <v>10.199999999999999</v>
      </c>
      <c r="N48" s="32">
        <v>9</v>
      </c>
      <c r="O48" s="32">
        <v>11.9</v>
      </c>
      <c r="P48" s="33">
        <v>5.5</v>
      </c>
      <c r="Q48" s="33">
        <v>5.7</v>
      </c>
      <c r="R48" s="33">
        <v>7.3</v>
      </c>
      <c r="S48" s="34">
        <v>8.1</v>
      </c>
      <c r="T48" s="32">
        <v>6.7</v>
      </c>
      <c r="U48" s="32">
        <v>9.4</v>
      </c>
      <c r="V48" s="32">
        <v>35.700000000000003</v>
      </c>
      <c r="W48" s="32">
        <v>13.9</v>
      </c>
      <c r="X48" s="32">
        <v>10.6</v>
      </c>
      <c r="Y48" s="32">
        <v>11.5</v>
      </c>
      <c r="Z48" s="32">
        <v>9.4</v>
      </c>
      <c r="AA48" s="33">
        <v>9.3000000000000007</v>
      </c>
      <c r="AB48" s="33">
        <v>7.5</v>
      </c>
      <c r="AC48" s="33">
        <v>8.5</v>
      </c>
      <c r="AD48" s="33">
        <v>13.3</v>
      </c>
      <c r="AE48" s="35">
        <f t="shared" si="0"/>
        <v>6</v>
      </c>
      <c r="AF48" s="55">
        <f t="shared" si="1"/>
        <v>40</v>
      </c>
    </row>
    <row r="49" spans="2:32" ht="14.25" customHeight="1" x14ac:dyDescent="0.2">
      <c r="B49" s="52" t="s">
        <v>54</v>
      </c>
      <c r="C49" s="25">
        <v>14.4</v>
      </c>
      <c r="D49" s="26">
        <v>11.8</v>
      </c>
      <c r="E49" s="26">
        <v>9</v>
      </c>
      <c r="F49" s="26">
        <v>10.1</v>
      </c>
      <c r="G49" s="26">
        <v>12.4</v>
      </c>
      <c r="H49" s="26">
        <v>22.8</v>
      </c>
      <c r="I49" s="26">
        <v>26.1</v>
      </c>
      <c r="J49" s="26">
        <v>14.7</v>
      </c>
      <c r="K49" s="26">
        <v>17.8</v>
      </c>
      <c r="L49" s="26">
        <v>11.5</v>
      </c>
      <c r="M49" s="26">
        <v>10.4</v>
      </c>
      <c r="N49" s="26">
        <v>16.3</v>
      </c>
      <c r="O49" s="26">
        <v>14.2</v>
      </c>
      <c r="P49" s="27">
        <v>11.5</v>
      </c>
      <c r="Q49" s="27">
        <v>15.7</v>
      </c>
      <c r="R49" s="27">
        <v>12.7</v>
      </c>
      <c r="S49" s="28">
        <v>11.3</v>
      </c>
      <c r="T49" s="26">
        <v>14.4</v>
      </c>
      <c r="U49" s="26">
        <v>11.3</v>
      </c>
      <c r="V49" s="26">
        <v>21.8</v>
      </c>
      <c r="W49" s="26">
        <v>15.4</v>
      </c>
      <c r="X49" s="26">
        <v>12.7</v>
      </c>
      <c r="Y49" s="26">
        <v>10.5</v>
      </c>
      <c r="Z49" s="26">
        <v>11</v>
      </c>
      <c r="AA49" s="27">
        <v>9.4</v>
      </c>
      <c r="AB49" s="27">
        <v>6.3</v>
      </c>
      <c r="AC49" s="27">
        <v>10.4</v>
      </c>
      <c r="AD49" s="27">
        <v>13.4</v>
      </c>
      <c r="AE49" s="29">
        <f t="shared" si="0"/>
        <v>0.7</v>
      </c>
      <c r="AF49" s="53">
        <f t="shared" si="1"/>
        <v>41</v>
      </c>
    </row>
    <row r="50" spans="2:32" ht="14.25" customHeight="1" x14ac:dyDescent="0.2">
      <c r="B50" s="52" t="s">
        <v>41</v>
      </c>
      <c r="C50" s="25">
        <v>14.2</v>
      </c>
      <c r="D50" s="26">
        <v>13.2</v>
      </c>
      <c r="E50" s="26">
        <v>11.3</v>
      </c>
      <c r="F50" s="26">
        <v>13.4</v>
      </c>
      <c r="G50" s="26">
        <v>20</v>
      </c>
      <c r="H50" s="26">
        <v>25.9</v>
      </c>
      <c r="I50" s="26">
        <v>22.5</v>
      </c>
      <c r="J50" s="26">
        <v>16.399999999999999</v>
      </c>
      <c r="K50" s="26">
        <v>15.4</v>
      </c>
      <c r="L50" s="26">
        <v>14.4</v>
      </c>
      <c r="M50" s="26">
        <v>7.2</v>
      </c>
      <c r="N50" s="26">
        <v>10</v>
      </c>
      <c r="O50" s="26">
        <v>8.8000000000000007</v>
      </c>
      <c r="P50" s="27">
        <v>8.5</v>
      </c>
      <c r="Q50" s="27">
        <v>7.5</v>
      </c>
      <c r="R50" s="27">
        <v>8.4</v>
      </c>
      <c r="S50" s="28">
        <v>10.6</v>
      </c>
      <c r="T50" s="26">
        <v>11.3</v>
      </c>
      <c r="U50" s="26">
        <v>12</v>
      </c>
      <c r="V50" s="26">
        <v>27</v>
      </c>
      <c r="W50" s="26">
        <v>18.8</v>
      </c>
      <c r="X50" s="26">
        <v>15.4</v>
      </c>
      <c r="Y50" s="26">
        <v>11.2</v>
      </c>
      <c r="Z50" s="26">
        <v>11.8</v>
      </c>
      <c r="AA50" s="27">
        <v>11.2</v>
      </c>
      <c r="AB50" s="27">
        <v>9.5</v>
      </c>
      <c r="AC50" s="27">
        <v>9.6</v>
      </c>
      <c r="AD50" s="27">
        <v>13.7</v>
      </c>
      <c r="AE50" s="29">
        <f t="shared" si="0"/>
        <v>5.3</v>
      </c>
      <c r="AF50" s="53">
        <f t="shared" si="1"/>
        <v>42</v>
      </c>
    </row>
    <row r="51" spans="2:32" ht="14.25" customHeight="1" x14ac:dyDescent="0.2">
      <c r="B51" s="52" t="s">
        <v>38</v>
      </c>
      <c r="C51" s="25">
        <v>11.2</v>
      </c>
      <c r="D51" s="26">
        <v>12.2</v>
      </c>
      <c r="E51" s="26">
        <v>8.1999999999999993</v>
      </c>
      <c r="F51" s="26">
        <v>10</v>
      </c>
      <c r="G51" s="26">
        <v>14.3</v>
      </c>
      <c r="H51" s="26">
        <v>15.5</v>
      </c>
      <c r="I51" s="26">
        <v>15.7</v>
      </c>
      <c r="J51" s="26">
        <v>15.7</v>
      </c>
      <c r="K51" s="26">
        <v>14.7</v>
      </c>
      <c r="L51" s="26">
        <v>12.1</v>
      </c>
      <c r="M51" s="26">
        <v>10.8</v>
      </c>
      <c r="N51" s="26">
        <v>8.9</v>
      </c>
      <c r="O51" s="26">
        <v>8.8000000000000007</v>
      </c>
      <c r="P51" s="27">
        <v>6.8</v>
      </c>
      <c r="Q51" s="27">
        <v>6.8</v>
      </c>
      <c r="R51" s="27">
        <v>6.9</v>
      </c>
      <c r="S51" s="28">
        <v>6.8</v>
      </c>
      <c r="T51" s="26">
        <v>7.2</v>
      </c>
      <c r="U51" s="26">
        <v>7.7</v>
      </c>
      <c r="V51" s="26">
        <v>32.299999999999997</v>
      </c>
      <c r="W51" s="26">
        <v>17.3</v>
      </c>
      <c r="X51" s="26">
        <v>15.8</v>
      </c>
      <c r="Y51" s="26">
        <v>16.3</v>
      </c>
      <c r="Z51" s="26">
        <v>13.4</v>
      </c>
      <c r="AA51" s="27">
        <v>10.199999999999999</v>
      </c>
      <c r="AB51" s="27">
        <v>11.3</v>
      </c>
      <c r="AC51" s="27">
        <v>11.1</v>
      </c>
      <c r="AD51" s="27">
        <v>14.5</v>
      </c>
      <c r="AE51" s="29">
        <f t="shared" si="0"/>
        <v>7.6</v>
      </c>
      <c r="AF51" s="53">
        <f t="shared" si="1"/>
        <v>43</v>
      </c>
    </row>
    <row r="52" spans="2:32" ht="14.25" customHeight="1" x14ac:dyDescent="0.2">
      <c r="B52" s="52" t="s">
        <v>29</v>
      </c>
      <c r="C52" s="25">
        <v>17</v>
      </c>
      <c r="D52" s="26">
        <v>13</v>
      </c>
      <c r="E52" s="26">
        <v>13.3</v>
      </c>
      <c r="F52" s="26">
        <v>15.3</v>
      </c>
      <c r="G52" s="26">
        <v>20</v>
      </c>
      <c r="H52" s="26">
        <v>23.9</v>
      </c>
      <c r="I52" s="26">
        <v>19.7</v>
      </c>
      <c r="J52" s="26">
        <v>12.6</v>
      </c>
      <c r="K52" s="26">
        <v>14.1</v>
      </c>
      <c r="L52" s="26">
        <v>13.2</v>
      </c>
      <c r="M52" s="26">
        <v>9.3000000000000007</v>
      </c>
      <c r="N52" s="26">
        <v>9.8000000000000007</v>
      </c>
      <c r="O52" s="26">
        <v>11.9</v>
      </c>
      <c r="P52" s="27">
        <v>8</v>
      </c>
      <c r="Q52" s="27">
        <v>7.6</v>
      </c>
      <c r="R52" s="27">
        <v>11.3</v>
      </c>
      <c r="S52" s="28">
        <v>11.7</v>
      </c>
      <c r="T52" s="26">
        <v>10.7</v>
      </c>
      <c r="U52" s="26">
        <v>11</v>
      </c>
      <c r="V52" s="26">
        <v>16.8</v>
      </c>
      <c r="W52" s="26">
        <v>12.8</v>
      </c>
      <c r="X52" s="26">
        <v>12.6</v>
      </c>
      <c r="Y52" s="26">
        <v>10.9</v>
      </c>
      <c r="Z52" s="26">
        <v>10.4</v>
      </c>
      <c r="AA52" s="27">
        <v>9</v>
      </c>
      <c r="AB52" s="27">
        <v>7.1</v>
      </c>
      <c r="AC52" s="27">
        <v>11.3</v>
      </c>
      <c r="AD52" s="27">
        <v>15.3</v>
      </c>
      <c r="AE52" s="29">
        <f t="shared" si="0"/>
        <v>4</v>
      </c>
      <c r="AF52" s="53">
        <f t="shared" si="1"/>
        <v>44</v>
      </c>
    </row>
    <row r="53" spans="2:32" ht="14.25" customHeight="1" x14ac:dyDescent="0.2">
      <c r="B53" s="52" t="s">
        <v>27</v>
      </c>
      <c r="C53" s="25">
        <v>11.4</v>
      </c>
      <c r="D53" s="26">
        <v>9.9</v>
      </c>
      <c r="E53" s="26">
        <v>10</v>
      </c>
      <c r="F53" s="26">
        <v>11.5</v>
      </c>
      <c r="G53" s="26">
        <v>15.4</v>
      </c>
      <c r="H53" s="26">
        <v>25.8</v>
      </c>
      <c r="I53" s="26">
        <v>17</v>
      </c>
      <c r="J53" s="26">
        <v>12.4</v>
      </c>
      <c r="K53" s="26">
        <v>8.6999999999999993</v>
      </c>
      <c r="L53" s="26">
        <v>9.5</v>
      </c>
      <c r="M53" s="26">
        <v>6.9</v>
      </c>
      <c r="N53" s="26">
        <v>8.8000000000000007</v>
      </c>
      <c r="O53" s="26">
        <v>7.9</v>
      </c>
      <c r="P53" s="27">
        <v>5.9</v>
      </c>
      <c r="Q53" s="27">
        <v>6.3</v>
      </c>
      <c r="R53" s="27">
        <v>6.1</v>
      </c>
      <c r="S53" s="28">
        <v>8.1</v>
      </c>
      <c r="T53" s="26">
        <v>8</v>
      </c>
      <c r="U53" s="26">
        <v>7.1</v>
      </c>
      <c r="V53" s="26">
        <v>33.799999999999997</v>
      </c>
      <c r="W53" s="26">
        <v>24.2</v>
      </c>
      <c r="X53" s="26">
        <v>21</v>
      </c>
      <c r="Y53" s="26">
        <v>19.100000000000001</v>
      </c>
      <c r="Z53" s="26">
        <v>14.4</v>
      </c>
      <c r="AA53" s="27">
        <v>13.5</v>
      </c>
      <c r="AB53" s="27">
        <v>10.7</v>
      </c>
      <c r="AC53" s="27">
        <v>10.1</v>
      </c>
      <c r="AD53" s="27">
        <v>15.7</v>
      </c>
      <c r="AE53" s="29">
        <f t="shared" si="0"/>
        <v>9.6</v>
      </c>
      <c r="AF53" s="53">
        <f t="shared" si="1"/>
        <v>45</v>
      </c>
    </row>
    <row r="54" spans="2:32" ht="14.25" customHeight="1" x14ac:dyDescent="0.2">
      <c r="B54" s="52" t="s">
        <v>8</v>
      </c>
      <c r="C54" s="25">
        <v>21.4</v>
      </c>
      <c r="D54" s="26">
        <v>20.399999999999999</v>
      </c>
      <c r="E54" s="26">
        <v>22.9</v>
      </c>
      <c r="F54" s="26">
        <v>18.3</v>
      </c>
      <c r="G54" s="26">
        <v>16.7</v>
      </c>
      <c r="H54" s="26">
        <v>23.1</v>
      </c>
      <c r="I54" s="26">
        <v>18.7</v>
      </c>
      <c r="J54" s="26">
        <v>25.5</v>
      </c>
      <c r="K54" s="26">
        <v>18.7</v>
      </c>
      <c r="L54" s="26">
        <v>18.8</v>
      </c>
      <c r="M54" s="26">
        <v>18.2</v>
      </c>
      <c r="N54" s="26">
        <v>15.7</v>
      </c>
      <c r="O54" s="26">
        <v>18.100000000000001</v>
      </c>
      <c r="P54" s="27">
        <v>20.100000000000001</v>
      </c>
      <c r="Q54" s="27">
        <v>17.7</v>
      </c>
      <c r="R54" s="27">
        <v>13.3</v>
      </c>
      <c r="S54" s="28">
        <v>16</v>
      </c>
      <c r="T54" s="26">
        <v>14.1</v>
      </c>
      <c r="U54" s="26">
        <v>16.100000000000001</v>
      </c>
      <c r="V54" s="26">
        <v>27.8</v>
      </c>
      <c r="W54" s="26">
        <v>17.3</v>
      </c>
      <c r="X54" s="26">
        <v>17.100000000000001</v>
      </c>
      <c r="Y54" s="26">
        <v>15.6</v>
      </c>
      <c r="Z54" s="26">
        <v>9.3000000000000007</v>
      </c>
      <c r="AA54" s="27">
        <v>10</v>
      </c>
      <c r="AB54" s="27">
        <v>10.5</v>
      </c>
      <c r="AC54" s="27">
        <v>16.7</v>
      </c>
      <c r="AD54" s="27">
        <v>17.3</v>
      </c>
      <c r="AE54" s="29">
        <f t="shared" si="0"/>
        <v>4</v>
      </c>
      <c r="AF54" s="53">
        <f t="shared" si="1"/>
        <v>46</v>
      </c>
    </row>
    <row r="55" spans="2:32" ht="14.25" customHeight="1" x14ac:dyDescent="0.2">
      <c r="B55" s="52" t="s">
        <v>40</v>
      </c>
      <c r="C55" s="25">
        <v>23.1</v>
      </c>
      <c r="D55" s="26">
        <v>16.2</v>
      </c>
      <c r="E55" s="26">
        <v>12.7</v>
      </c>
      <c r="F55" s="26">
        <v>14.4</v>
      </c>
      <c r="G55" s="26">
        <v>15</v>
      </c>
      <c r="H55" s="26">
        <v>21.8</v>
      </c>
      <c r="I55" s="26">
        <v>12.2</v>
      </c>
      <c r="J55" s="26">
        <v>15.2</v>
      </c>
      <c r="K55" s="26">
        <v>11.2</v>
      </c>
      <c r="L55" s="26">
        <v>17.5</v>
      </c>
      <c r="M55" s="26">
        <v>14.5</v>
      </c>
      <c r="N55" s="26">
        <v>7.4</v>
      </c>
      <c r="O55" s="26">
        <v>14.2</v>
      </c>
      <c r="P55" s="27">
        <v>12.3</v>
      </c>
      <c r="Q55" s="27">
        <v>11.3</v>
      </c>
      <c r="R55" s="27">
        <v>11.6</v>
      </c>
      <c r="S55" s="28">
        <v>13.1</v>
      </c>
      <c r="T55" s="26">
        <v>10.5</v>
      </c>
      <c r="U55" s="26">
        <v>8.4</v>
      </c>
      <c r="V55" s="26">
        <v>19</v>
      </c>
      <c r="W55" s="26">
        <v>9.9</v>
      </c>
      <c r="X55" s="26">
        <v>11.3</v>
      </c>
      <c r="Y55" s="26">
        <v>10.7</v>
      </c>
      <c r="Z55" s="26">
        <v>9.6999999999999993</v>
      </c>
      <c r="AA55" s="27">
        <v>9.1</v>
      </c>
      <c r="AB55" s="27">
        <v>10.5</v>
      </c>
      <c r="AC55" s="27">
        <v>14.6</v>
      </c>
      <c r="AD55" s="27">
        <v>17.5</v>
      </c>
      <c r="AE55" s="29">
        <f t="shared" si="0"/>
        <v>5.9</v>
      </c>
      <c r="AF55" s="53">
        <f t="shared" si="1"/>
        <v>47</v>
      </c>
    </row>
    <row r="56" spans="2:32" ht="14.25" customHeight="1" x14ac:dyDescent="0.2">
      <c r="B56" s="52" t="s">
        <v>28</v>
      </c>
      <c r="C56" s="25">
        <v>14.6</v>
      </c>
      <c r="D56" s="26">
        <v>14.1</v>
      </c>
      <c r="E56" s="26">
        <v>15.4</v>
      </c>
      <c r="F56" s="26">
        <v>16.100000000000001</v>
      </c>
      <c r="G56" s="26">
        <v>21.6</v>
      </c>
      <c r="H56" s="26">
        <v>29.7</v>
      </c>
      <c r="I56" s="26">
        <v>26</v>
      </c>
      <c r="J56" s="26">
        <v>20.5</v>
      </c>
      <c r="K56" s="26">
        <v>18.100000000000001</v>
      </c>
      <c r="L56" s="26">
        <v>11.6</v>
      </c>
      <c r="M56" s="26">
        <v>10.1</v>
      </c>
      <c r="N56" s="26">
        <v>11</v>
      </c>
      <c r="O56" s="26">
        <v>10.4</v>
      </c>
      <c r="P56" s="27">
        <v>9.3000000000000007</v>
      </c>
      <c r="Q56" s="27">
        <v>6</v>
      </c>
      <c r="R56" s="27">
        <v>9</v>
      </c>
      <c r="S56" s="28">
        <v>9.1</v>
      </c>
      <c r="T56" s="26">
        <v>8.4</v>
      </c>
      <c r="U56" s="26">
        <v>10.3</v>
      </c>
      <c r="V56" s="26">
        <v>48.4</v>
      </c>
      <c r="W56" s="26">
        <v>24.8</v>
      </c>
      <c r="X56" s="26">
        <v>17.7</v>
      </c>
      <c r="Y56" s="26">
        <v>12.1</v>
      </c>
      <c r="Z56" s="26">
        <v>11.8</v>
      </c>
      <c r="AA56" s="27">
        <v>11.1</v>
      </c>
      <c r="AB56" s="27">
        <v>9.1999999999999993</v>
      </c>
      <c r="AC56" s="27">
        <v>11.6</v>
      </c>
      <c r="AD56" s="27">
        <v>17.8</v>
      </c>
      <c r="AE56" s="29">
        <f t="shared" si="0"/>
        <v>8.8000000000000007</v>
      </c>
      <c r="AF56" s="53">
        <f t="shared" si="1"/>
        <v>48</v>
      </c>
    </row>
    <row r="57" spans="2:32" ht="14.25" customHeight="1" x14ac:dyDescent="0.2">
      <c r="B57" s="52" t="s">
        <v>61</v>
      </c>
      <c r="C57" s="25">
        <v>8.3000000000000007</v>
      </c>
      <c r="D57" s="26">
        <v>3.4</v>
      </c>
      <c r="E57" s="26">
        <v>2.5</v>
      </c>
      <c r="F57" s="26">
        <v>6.8</v>
      </c>
      <c r="G57" s="26">
        <v>14.2</v>
      </c>
      <c r="H57" s="26">
        <v>22.2</v>
      </c>
      <c r="I57" s="26">
        <v>14.8</v>
      </c>
      <c r="J57" s="26">
        <v>17.100000000000001</v>
      </c>
      <c r="K57" s="26">
        <v>10.6</v>
      </c>
      <c r="L57" s="26">
        <v>9.6999999999999993</v>
      </c>
      <c r="M57" s="26">
        <v>7.6</v>
      </c>
      <c r="N57" s="26">
        <v>7.1</v>
      </c>
      <c r="O57" s="26">
        <v>4.0999999999999996</v>
      </c>
      <c r="P57" s="27">
        <v>4.3</v>
      </c>
      <c r="Q57" s="27">
        <v>4.9000000000000004</v>
      </c>
      <c r="R57" s="27">
        <v>6.2</v>
      </c>
      <c r="S57" s="28">
        <v>9.1999999999999993</v>
      </c>
      <c r="T57" s="26">
        <v>6.7</v>
      </c>
      <c r="U57" s="26">
        <v>7.6</v>
      </c>
      <c r="V57" s="26">
        <v>37.700000000000003</v>
      </c>
      <c r="W57" s="26">
        <v>39.799999999999997</v>
      </c>
      <c r="X57" s="26">
        <v>25.1</v>
      </c>
      <c r="Y57" s="26">
        <v>23.6</v>
      </c>
      <c r="Z57" s="26">
        <v>23.2</v>
      </c>
      <c r="AA57" s="27">
        <v>25.1</v>
      </c>
      <c r="AB57" s="27">
        <v>28.7</v>
      </c>
      <c r="AC57" s="27">
        <v>23.6</v>
      </c>
      <c r="AD57" s="27">
        <v>22.6</v>
      </c>
      <c r="AE57" s="29">
        <f t="shared" si="0"/>
        <v>16.399999999999999</v>
      </c>
      <c r="AF57" s="53">
        <f t="shared" si="1"/>
        <v>49</v>
      </c>
    </row>
    <row r="58" spans="2:32" ht="14.25" customHeight="1" thickBot="1" x14ac:dyDescent="0.25">
      <c r="B58" s="54" t="s">
        <v>45</v>
      </c>
      <c r="C58" s="31">
        <v>7.6</v>
      </c>
      <c r="D58" s="32">
        <v>13.6</v>
      </c>
      <c r="E58" s="32">
        <v>7.5</v>
      </c>
      <c r="F58" s="32">
        <v>10.9</v>
      </c>
      <c r="G58" s="32">
        <v>20.399999999999999</v>
      </c>
      <c r="H58" s="32">
        <v>26.5</v>
      </c>
      <c r="I58" s="32">
        <v>22.9</v>
      </c>
      <c r="J58" s="32">
        <v>22.5</v>
      </c>
      <c r="K58" s="32">
        <v>23.1</v>
      </c>
      <c r="L58" s="32">
        <v>17.600000000000001</v>
      </c>
      <c r="M58" s="32">
        <v>14.7</v>
      </c>
      <c r="N58" s="32">
        <v>10.8</v>
      </c>
      <c r="O58" s="32">
        <v>11.7</v>
      </c>
      <c r="P58" s="33">
        <v>7.8</v>
      </c>
      <c r="Q58" s="33">
        <v>6</v>
      </c>
      <c r="R58" s="33">
        <v>11.8</v>
      </c>
      <c r="S58" s="34">
        <v>15</v>
      </c>
      <c r="T58" s="32">
        <v>14.1</v>
      </c>
      <c r="U58" s="32">
        <v>20</v>
      </c>
      <c r="V58" s="32">
        <v>36.4</v>
      </c>
      <c r="W58" s="32">
        <v>33.5</v>
      </c>
      <c r="X58" s="32">
        <v>26</v>
      </c>
      <c r="Y58" s="32">
        <v>22.7</v>
      </c>
      <c r="Z58" s="32">
        <v>24.7</v>
      </c>
      <c r="AA58" s="33">
        <v>20.8</v>
      </c>
      <c r="AB58" s="33">
        <v>16.100000000000001</v>
      </c>
      <c r="AC58" s="33">
        <v>17.7</v>
      </c>
      <c r="AD58" s="33">
        <v>25.6</v>
      </c>
      <c r="AE58" s="35">
        <f t="shared" si="0"/>
        <v>13.8</v>
      </c>
      <c r="AF58" s="55">
        <f t="shared" si="1"/>
        <v>50</v>
      </c>
    </row>
    <row r="60" spans="2:32" ht="14.1" customHeight="1" x14ac:dyDescent="0.2">
      <c r="B60" s="1" t="s">
        <v>62</v>
      </c>
    </row>
    <row r="61" spans="2:32" ht="14.1" customHeight="1" x14ac:dyDescent="0.2">
      <c r="B61" s="1" t="s">
        <v>63</v>
      </c>
    </row>
    <row r="62" spans="2:32" ht="14.1" customHeight="1" x14ac:dyDescent="0.2">
      <c r="B62" s="1" t="s">
        <v>64</v>
      </c>
    </row>
  </sheetData>
  <mergeCells count="3">
    <mergeCell ref="C2:AE2"/>
    <mergeCell ref="C3:AE3"/>
    <mergeCell ref="C4:AE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7D66-2DFF-4C05-A3D3-9B0D3B5D397A}">
  <sheetPr>
    <tabColor theme="5" tint="0.59999389629810485"/>
  </sheetPr>
  <dimension ref="B2:AE78"/>
  <sheetViews>
    <sheetView workbookViewId="0">
      <pane xSplit="2" ySplit="5" topLeftCell="R6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27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4" width="10.140625" style="1" customWidth="1"/>
    <col min="25" max="30" width="10.140625" style="1" bestFit="1" customWidth="1"/>
    <col min="31" max="31" width="13" style="1" customWidth="1"/>
    <col min="32" max="16384" width="9.140625" style="1"/>
  </cols>
  <sheetData>
    <row r="2" spans="2:31" ht="33.75" customHeight="1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1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1" ht="13.5" thickBot="1" x14ac:dyDescent="0.25"/>
    <row r="5" spans="2:31" ht="13.5" thickBot="1" x14ac:dyDescent="0.25">
      <c r="B5" s="5" t="s">
        <v>3</v>
      </c>
      <c r="C5" s="6">
        <v>38352</v>
      </c>
      <c r="D5" s="6">
        <v>38717</v>
      </c>
      <c r="E5" s="6">
        <v>39082</v>
      </c>
      <c r="F5" s="6">
        <v>39447</v>
      </c>
      <c r="G5" s="6">
        <v>39813</v>
      </c>
      <c r="H5" s="6">
        <v>40178</v>
      </c>
      <c r="I5" s="6">
        <v>40543</v>
      </c>
      <c r="J5" s="6">
        <v>40908</v>
      </c>
      <c r="K5" s="6">
        <v>41274</v>
      </c>
      <c r="L5" s="6">
        <v>41639</v>
      </c>
      <c r="M5" s="6">
        <v>42004</v>
      </c>
      <c r="N5" s="6">
        <v>42369</v>
      </c>
      <c r="O5" s="6">
        <v>42735</v>
      </c>
      <c r="P5" s="6">
        <v>43100</v>
      </c>
      <c r="Q5" s="6">
        <v>43465</v>
      </c>
      <c r="R5" s="6">
        <v>43830</v>
      </c>
      <c r="S5" s="6">
        <v>43861</v>
      </c>
      <c r="T5" s="6">
        <v>43890</v>
      </c>
      <c r="U5" s="6">
        <v>43921</v>
      </c>
      <c r="V5" s="6">
        <v>43951</v>
      </c>
      <c r="W5" s="6">
        <v>43982</v>
      </c>
      <c r="X5" s="6">
        <v>44012</v>
      </c>
      <c r="Y5" s="6">
        <v>44043</v>
      </c>
      <c r="Z5" s="6">
        <v>44074</v>
      </c>
      <c r="AA5" s="6">
        <v>44104</v>
      </c>
      <c r="AB5" s="6">
        <v>44135</v>
      </c>
      <c r="AC5" s="6">
        <v>44165</v>
      </c>
      <c r="AD5" s="6">
        <v>44196</v>
      </c>
      <c r="AE5" s="7" t="s">
        <v>4</v>
      </c>
    </row>
    <row r="6" spans="2:31" ht="15.75" thickBot="1" x14ac:dyDescent="0.3">
      <c r="B6" s="8" t="s">
        <v>59</v>
      </c>
      <c r="C6" s="9">
        <v>9.5</v>
      </c>
      <c r="D6" s="10">
        <v>8.1999999999999993</v>
      </c>
      <c r="E6" s="10">
        <v>6.9</v>
      </c>
      <c r="F6" s="10">
        <v>9.4</v>
      </c>
      <c r="G6" s="10">
        <v>15.3</v>
      </c>
      <c r="H6" s="10">
        <v>22.7</v>
      </c>
      <c r="I6" s="10">
        <v>20.7</v>
      </c>
      <c r="J6" s="10">
        <v>16</v>
      </c>
      <c r="K6" s="10">
        <v>13.5</v>
      </c>
      <c r="L6" s="10">
        <v>11.4</v>
      </c>
      <c r="M6" s="10">
        <v>8.3000000000000007</v>
      </c>
      <c r="N6" s="10">
        <v>7.5</v>
      </c>
      <c r="O6" s="10">
        <v>7.4</v>
      </c>
      <c r="P6" s="11">
        <v>5.9</v>
      </c>
      <c r="Q6" s="11">
        <v>5.0999999999999996</v>
      </c>
      <c r="R6" s="11">
        <v>5</v>
      </c>
      <c r="S6" s="12">
        <v>5.4</v>
      </c>
      <c r="T6" s="10">
        <v>5.5</v>
      </c>
      <c r="U6" s="10">
        <v>6.9</v>
      </c>
      <c r="V6" s="10">
        <v>16.600000000000001</v>
      </c>
      <c r="W6" s="10">
        <v>12.7</v>
      </c>
      <c r="X6" s="10">
        <v>10.1</v>
      </c>
      <c r="Y6" s="10">
        <v>8.9</v>
      </c>
      <c r="Z6" s="10">
        <v>7.6</v>
      </c>
      <c r="AA6" s="10">
        <v>7.1</v>
      </c>
      <c r="AB6" s="10">
        <v>6.8</v>
      </c>
      <c r="AC6" s="11">
        <v>7.3</v>
      </c>
      <c r="AD6" s="11">
        <v>9.6</v>
      </c>
      <c r="AE6" s="13">
        <f>AD6-R6</f>
        <v>4.5999999999999996</v>
      </c>
    </row>
    <row r="7" spans="2:31" ht="15" thickBot="1" x14ac:dyDescent="0.25">
      <c r="B7" s="58"/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  <c r="Q7" s="61"/>
      <c r="R7" s="61"/>
      <c r="S7" s="62"/>
      <c r="T7" s="60"/>
      <c r="U7" s="60"/>
      <c r="V7" s="60"/>
      <c r="W7" s="60"/>
      <c r="X7" s="60"/>
      <c r="Y7" s="60"/>
      <c r="Z7" s="60"/>
      <c r="AA7" s="60"/>
      <c r="AB7" s="60"/>
      <c r="AC7" s="61"/>
      <c r="AD7" s="61"/>
      <c r="AE7" s="63"/>
    </row>
    <row r="8" spans="2:31" ht="18" x14ac:dyDescent="0.25">
      <c r="B8" s="64" t="s">
        <v>66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6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7"/>
    </row>
    <row r="9" spans="2:31" ht="14.25" x14ac:dyDescent="0.2">
      <c r="B9" s="24" t="s">
        <v>13</v>
      </c>
      <c r="C9" s="25">
        <v>8.6999999999999993</v>
      </c>
      <c r="D9" s="26">
        <v>7.3</v>
      </c>
      <c r="E9" s="26">
        <v>6.9</v>
      </c>
      <c r="F9" s="26">
        <v>9.1</v>
      </c>
      <c r="G9" s="26">
        <v>13.8</v>
      </c>
      <c r="H9" s="26">
        <v>17.3</v>
      </c>
      <c r="I9" s="26">
        <v>17.3</v>
      </c>
      <c r="J9" s="26">
        <v>13</v>
      </c>
      <c r="K9" s="26">
        <v>13.3</v>
      </c>
      <c r="L9" s="26">
        <v>10.5</v>
      </c>
      <c r="M9" s="26">
        <v>8.5</v>
      </c>
      <c r="N9" s="26">
        <v>8.6</v>
      </c>
      <c r="O9" s="26">
        <v>7.8</v>
      </c>
      <c r="P9" s="27">
        <v>6</v>
      </c>
      <c r="Q9" s="27">
        <v>2.9</v>
      </c>
      <c r="R9" s="27">
        <v>3.3</v>
      </c>
      <c r="S9" s="28">
        <v>4.5999999999999996</v>
      </c>
      <c r="T9" s="26">
        <v>4.8</v>
      </c>
      <c r="U9" s="26">
        <v>4</v>
      </c>
      <c r="V9" s="26">
        <v>7</v>
      </c>
      <c r="W9" s="26">
        <v>6.4</v>
      </c>
      <c r="X9" s="26">
        <v>6.2</v>
      </c>
      <c r="Y9" s="26">
        <v>6.2</v>
      </c>
      <c r="Z9" s="26">
        <v>4.9000000000000004</v>
      </c>
      <c r="AA9" s="26">
        <v>4.8</v>
      </c>
      <c r="AB9" s="26">
        <v>4.3</v>
      </c>
      <c r="AC9" s="27">
        <v>6.4</v>
      </c>
      <c r="AD9" s="27">
        <v>7.7</v>
      </c>
      <c r="AE9" s="29">
        <f t="shared" ref="AE9:AE14" si="0">AD9-R9</f>
        <v>4.4000000000000004</v>
      </c>
    </row>
    <row r="10" spans="2:31" ht="14.25" x14ac:dyDescent="0.2">
      <c r="B10" s="24" t="s">
        <v>25</v>
      </c>
      <c r="C10" s="25">
        <v>13.7</v>
      </c>
      <c r="D10" s="26">
        <v>12.5</v>
      </c>
      <c r="E10" s="26">
        <v>8.1999999999999993</v>
      </c>
      <c r="F10" s="26">
        <v>12.3</v>
      </c>
      <c r="G10" s="26">
        <v>18.399999999999999</v>
      </c>
      <c r="H10" s="26">
        <v>18.5</v>
      </c>
      <c r="I10" s="26">
        <v>20.100000000000001</v>
      </c>
      <c r="J10" s="26">
        <v>18.600000000000001</v>
      </c>
      <c r="K10" s="26">
        <v>15.9</v>
      </c>
      <c r="L10" s="26">
        <v>14.1</v>
      </c>
      <c r="M10" s="26">
        <v>14.2</v>
      </c>
      <c r="N10" s="26">
        <v>7.3</v>
      </c>
      <c r="O10" s="26">
        <v>4.9000000000000004</v>
      </c>
      <c r="P10" s="27">
        <v>3.8</v>
      </c>
      <c r="Q10" s="27">
        <v>7.5</v>
      </c>
      <c r="R10" s="27">
        <v>8.1999999999999993</v>
      </c>
      <c r="S10" s="28">
        <v>10.4</v>
      </c>
      <c r="T10" s="26">
        <v>11.4</v>
      </c>
      <c r="U10" s="26">
        <v>9</v>
      </c>
      <c r="V10" s="26">
        <v>17.100000000000001</v>
      </c>
      <c r="W10" s="26">
        <v>11.8</v>
      </c>
      <c r="X10" s="26">
        <v>8.4</v>
      </c>
      <c r="Y10" s="26">
        <v>11.3</v>
      </c>
      <c r="Z10" s="26">
        <v>9.1</v>
      </c>
      <c r="AA10" s="26">
        <v>7.7</v>
      </c>
      <c r="AB10" s="26">
        <v>7.6</v>
      </c>
      <c r="AC10" s="27">
        <v>8.5</v>
      </c>
      <c r="AD10" s="27">
        <v>11.5</v>
      </c>
      <c r="AE10" s="29">
        <f t="shared" si="0"/>
        <v>3.3000000000000007</v>
      </c>
    </row>
    <row r="11" spans="2:31" ht="14.25" x14ac:dyDescent="0.2">
      <c r="B11" s="24" t="s">
        <v>27</v>
      </c>
      <c r="C11" s="25">
        <v>11.4</v>
      </c>
      <c r="D11" s="26">
        <v>9.9</v>
      </c>
      <c r="E11" s="26">
        <v>10</v>
      </c>
      <c r="F11" s="26">
        <v>11.5</v>
      </c>
      <c r="G11" s="26">
        <v>15.4</v>
      </c>
      <c r="H11" s="26">
        <v>25.8</v>
      </c>
      <c r="I11" s="26">
        <v>17</v>
      </c>
      <c r="J11" s="26">
        <v>12.4</v>
      </c>
      <c r="K11" s="26">
        <v>8.6999999999999993</v>
      </c>
      <c r="L11" s="26">
        <v>9.5</v>
      </c>
      <c r="M11" s="26">
        <v>6.9</v>
      </c>
      <c r="N11" s="26">
        <v>8.8000000000000007</v>
      </c>
      <c r="O11" s="26">
        <v>7.9</v>
      </c>
      <c r="P11" s="27">
        <v>5.9</v>
      </c>
      <c r="Q11" s="27">
        <v>6.3</v>
      </c>
      <c r="R11" s="27">
        <v>6.1</v>
      </c>
      <c r="S11" s="28">
        <v>8.1</v>
      </c>
      <c r="T11" s="26">
        <v>8</v>
      </c>
      <c r="U11" s="26">
        <v>7.1</v>
      </c>
      <c r="V11" s="26">
        <v>33.799999999999997</v>
      </c>
      <c r="W11" s="26">
        <v>24.2</v>
      </c>
      <c r="X11" s="26">
        <v>21</v>
      </c>
      <c r="Y11" s="26">
        <v>19.100000000000001</v>
      </c>
      <c r="Z11" s="26">
        <v>14.4</v>
      </c>
      <c r="AA11" s="26">
        <v>13.5</v>
      </c>
      <c r="AB11" s="26">
        <v>10.7</v>
      </c>
      <c r="AC11" s="27">
        <v>10.1</v>
      </c>
      <c r="AD11" s="27">
        <v>15.7</v>
      </c>
      <c r="AE11" s="29">
        <f t="shared" si="0"/>
        <v>9.6</v>
      </c>
    </row>
    <row r="12" spans="2:31" ht="14.25" x14ac:dyDescent="0.2">
      <c r="B12" s="24" t="s">
        <v>35</v>
      </c>
      <c r="C12" s="25">
        <v>4.7</v>
      </c>
      <c r="D12" s="26">
        <v>6.3</v>
      </c>
      <c r="E12" s="26">
        <v>8.5</v>
      </c>
      <c r="F12" s="26">
        <v>8.1999999999999993</v>
      </c>
      <c r="G12" s="26">
        <v>8.9</v>
      </c>
      <c r="H12" s="26">
        <v>17.2</v>
      </c>
      <c r="I12" s="26">
        <v>17.7</v>
      </c>
      <c r="J12" s="26">
        <v>9.8000000000000007</v>
      </c>
      <c r="K12" s="26">
        <v>9</v>
      </c>
      <c r="L12" s="26">
        <v>8.6</v>
      </c>
      <c r="M12" s="26">
        <v>5.5</v>
      </c>
      <c r="N12" s="26">
        <v>5.4</v>
      </c>
      <c r="O12" s="26">
        <v>4.9000000000000004</v>
      </c>
      <c r="P12" s="27">
        <v>2.1</v>
      </c>
      <c r="Q12" s="27">
        <v>3.3</v>
      </c>
      <c r="R12" s="27">
        <v>4.4000000000000004</v>
      </c>
      <c r="S12" s="28">
        <v>3.7</v>
      </c>
      <c r="T12" s="26">
        <v>5</v>
      </c>
      <c r="U12" s="26">
        <v>4.5</v>
      </c>
      <c r="V12" s="26">
        <v>17.100000000000001</v>
      </c>
      <c r="W12" s="26">
        <v>15.5</v>
      </c>
      <c r="X12" s="26">
        <v>8.6999999999999993</v>
      </c>
      <c r="Y12" s="26">
        <v>6.5</v>
      </c>
      <c r="Z12" s="26">
        <v>6.2</v>
      </c>
      <c r="AA12" s="26">
        <v>4.8</v>
      </c>
      <c r="AB12" s="26">
        <v>4.0999999999999996</v>
      </c>
      <c r="AC12" s="27">
        <v>4.5</v>
      </c>
      <c r="AD12" s="27">
        <v>5.8</v>
      </c>
      <c r="AE12" s="29">
        <f t="shared" si="0"/>
        <v>1.3999999999999995</v>
      </c>
    </row>
    <row r="13" spans="2:31" ht="14.25" x14ac:dyDescent="0.2">
      <c r="B13" s="24" t="s">
        <v>45</v>
      </c>
      <c r="C13" s="25">
        <v>7.6</v>
      </c>
      <c r="D13" s="26">
        <v>13.6</v>
      </c>
      <c r="E13" s="26">
        <v>7.5</v>
      </c>
      <c r="F13" s="26">
        <v>10.9</v>
      </c>
      <c r="G13" s="26">
        <v>20.399999999999999</v>
      </c>
      <c r="H13" s="26">
        <v>26.5</v>
      </c>
      <c r="I13" s="26">
        <v>22.9</v>
      </c>
      <c r="J13" s="26">
        <v>22.5</v>
      </c>
      <c r="K13" s="26">
        <v>23.1</v>
      </c>
      <c r="L13" s="26">
        <v>17.600000000000001</v>
      </c>
      <c r="M13" s="26">
        <v>14.7</v>
      </c>
      <c r="N13" s="26">
        <v>10.8</v>
      </c>
      <c r="O13" s="26">
        <v>11.7</v>
      </c>
      <c r="P13" s="27">
        <v>7.8</v>
      </c>
      <c r="Q13" s="27">
        <v>6</v>
      </c>
      <c r="R13" s="27">
        <v>11.8</v>
      </c>
      <c r="S13" s="28">
        <v>15</v>
      </c>
      <c r="T13" s="26">
        <v>14.1</v>
      </c>
      <c r="U13" s="26">
        <v>20</v>
      </c>
      <c r="V13" s="26">
        <v>36.4</v>
      </c>
      <c r="W13" s="26">
        <v>33.5</v>
      </c>
      <c r="X13" s="26">
        <v>26</v>
      </c>
      <c r="Y13" s="26">
        <v>22.7</v>
      </c>
      <c r="Z13" s="26">
        <v>24.7</v>
      </c>
      <c r="AA13" s="26">
        <v>20.8</v>
      </c>
      <c r="AB13" s="26">
        <v>16.100000000000001</v>
      </c>
      <c r="AC13" s="27">
        <v>17.7</v>
      </c>
      <c r="AD13" s="27">
        <v>25.6</v>
      </c>
      <c r="AE13" s="29">
        <f t="shared" si="0"/>
        <v>13.8</v>
      </c>
    </row>
    <row r="14" spans="2:31" ht="15" thickBot="1" x14ac:dyDescent="0.25">
      <c r="B14" s="30" t="s">
        <v>51</v>
      </c>
      <c r="C14" s="31">
        <v>5.6</v>
      </c>
      <c r="D14" s="32">
        <v>10.1</v>
      </c>
      <c r="E14" s="32">
        <v>8.8000000000000007</v>
      </c>
      <c r="F14" s="32">
        <v>9.4</v>
      </c>
      <c r="G14" s="32">
        <v>12.2</v>
      </c>
      <c r="H14" s="32">
        <v>17.600000000000001</v>
      </c>
      <c r="I14" s="32">
        <v>18</v>
      </c>
      <c r="J14" s="32">
        <v>12.7</v>
      </c>
      <c r="K14" s="32">
        <v>9.3000000000000007</v>
      </c>
      <c r="L14" s="32">
        <v>10</v>
      </c>
      <c r="M14" s="32">
        <v>4.9000000000000004</v>
      </c>
      <c r="N14" s="32">
        <v>5</v>
      </c>
      <c r="O14" s="32">
        <v>6.2</v>
      </c>
      <c r="P14" s="33">
        <v>4.7</v>
      </c>
      <c r="Q14" s="33">
        <v>4.5999999999999996</v>
      </c>
      <c r="R14" s="33">
        <v>6.6</v>
      </c>
      <c r="S14" s="34">
        <v>8.8000000000000007</v>
      </c>
      <c r="T14" s="32">
        <v>6.2</v>
      </c>
      <c r="U14" s="32">
        <v>7.7</v>
      </c>
      <c r="V14" s="32">
        <v>45</v>
      </c>
      <c r="W14" s="32">
        <v>13.4</v>
      </c>
      <c r="X14" s="32">
        <v>11</v>
      </c>
      <c r="Y14" s="32">
        <v>9.8000000000000007</v>
      </c>
      <c r="Z14" s="32">
        <v>6.4</v>
      </c>
      <c r="AA14" s="32">
        <v>5.3</v>
      </c>
      <c r="AB14" s="32">
        <v>4</v>
      </c>
      <c r="AC14" s="33">
        <v>6.6</v>
      </c>
      <c r="AD14" s="33">
        <v>8.6</v>
      </c>
      <c r="AE14" s="35">
        <f t="shared" si="0"/>
        <v>2</v>
      </c>
    </row>
    <row r="15" spans="2:31" ht="15" thickBot="1" x14ac:dyDescent="0.25">
      <c r="B15" s="68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1"/>
      <c r="R15" s="71"/>
      <c r="S15" s="72"/>
      <c r="T15" s="70"/>
      <c r="U15" s="70"/>
      <c r="V15" s="70"/>
      <c r="W15" s="70"/>
      <c r="X15" s="70"/>
      <c r="Y15" s="70"/>
      <c r="Z15" s="70"/>
      <c r="AA15" s="70"/>
      <c r="AB15" s="70"/>
      <c r="AC15" s="71"/>
      <c r="AD15" s="71"/>
      <c r="AE15" s="17"/>
    </row>
    <row r="16" spans="2:31" ht="18" x14ac:dyDescent="0.25">
      <c r="B16" s="64" t="s">
        <v>67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6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7"/>
    </row>
    <row r="17" spans="2:31" ht="14.25" x14ac:dyDescent="0.2">
      <c r="B17" s="24" t="s">
        <v>36</v>
      </c>
      <c r="C17" s="25">
        <v>9.1999999999999993</v>
      </c>
      <c r="D17" s="26">
        <v>8.1999999999999993</v>
      </c>
      <c r="E17" s="26">
        <v>7.4</v>
      </c>
      <c r="F17" s="26">
        <v>9.3000000000000007</v>
      </c>
      <c r="G17" s="26">
        <v>13.3</v>
      </c>
      <c r="H17" s="26">
        <v>17</v>
      </c>
      <c r="I17" s="26">
        <v>18.3</v>
      </c>
      <c r="J17" s="26">
        <v>15.4</v>
      </c>
      <c r="K17" s="26">
        <v>15.4</v>
      </c>
      <c r="L17" s="26">
        <v>12.4</v>
      </c>
      <c r="M17" s="26">
        <v>6.9</v>
      </c>
      <c r="N17" s="26">
        <v>6</v>
      </c>
      <c r="O17" s="26">
        <v>5.6</v>
      </c>
      <c r="P17" s="27">
        <v>6.4</v>
      </c>
      <c r="Q17" s="27">
        <v>4.2</v>
      </c>
      <c r="R17" s="27">
        <v>3.5</v>
      </c>
      <c r="S17" s="28">
        <v>3.8</v>
      </c>
      <c r="T17" s="26">
        <v>4.0999999999999996</v>
      </c>
      <c r="U17" s="26">
        <v>3.5</v>
      </c>
      <c r="V17" s="26">
        <v>15.1</v>
      </c>
      <c r="W17" s="26">
        <v>11.2</v>
      </c>
      <c r="X17" s="26">
        <v>10.6</v>
      </c>
      <c r="Y17" s="26">
        <v>8.6</v>
      </c>
      <c r="Z17" s="26">
        <v>7.1</v>
      </c>
      <c r="AA17" s="26">
        <v>3.8</v>
      </c>
      <c r="AB17" s="26">
        <v>5.6</v>
      </c>
      <c r="AC17" s="27">
        <v>7.7</v>
      </c>
      <c r="AD17" s="27">
        <v>7.5</v>
      </c>
      <c r="AE17" s="29">
        <f>AD17-R17</f>
        <v>4</v>
      </c>
    </row>
    <row r="18" spans="2:31" ht="14.25" x14ac:dyDescent="0.2">
      <c r="B18" s="24" t="s">
        <v>38</v>
      </c>
      <c r="C18" s="25">
        <v>11.2</v>
      </c>
      <c r="D18" s="26">
        <v>12.2</v>
      </c>
      <c r="E18" s="26">
        <v>8.1999999999999993</v>
      </c>
      <c r="F18" s="26">
        <v>10</v>
      </c>
      <c r="G18" s="26">
        <v>14.3</v>
      </c>
      <c r="H18" s="26">
        <v>15.5</v>
      </c>
      <c r="I18" s="26">
        <v>15.7</v>
      </c>
      <c r="J18" s="26">
        <v>15.7</v>
      </c>
      <c r="K18" s="26">
        <v>14.7</v>
      </c>
      <c r="L18" s="26">
        <v>12.1</v>
      </c>
      <c r="M18" s="26">
        <v>10.8</v>
      </c>
      <c r="N18" s="26">
        <v>8.9</v>
      </c>
      <c r="O18" s="26">
        <v>8.8000000000000007</v>
      </c>
      <c r="P18" s="27">
        <v>6.8</v>
      </c>
      <c r="Q18" s="27">
        <v>6.8</v>
      </c>
      <c r="R18" s="27">
        <v>6.9</v>
      </c>
      <c r="S18" s="28">
        <v>6.8</v>
      </c>
      <c r="T18" s="26">
        <v>7.2</v>
      </c>
      <c r="U18" s="26">
        <v>7.7</v>
      </c>
      <c r="V18" s="26">
        <v>32.299999999999997</v>
      </c>
      <c r="W18" s="26">
        <v>17.3</v>
      </c>
      <c r="X18" s="26">
        <v>15.8</v>
      </c>
      <c r="Y18" s="26">
        <v>16.3</v>
      </c>
      <c r="Z18" s="26">
        <v>13.4</v>
      </c>
      <c r="AA18" s="26">
        <v>10.199999999999999</v>
      </c>
      <c r="AB18" s="26">
        <v>11.3</v>
      </c>
      <c r="AC18" s="27">
        <v>11.1</v>
      </c>
      <c r="AD18" s="27">
        <v>14.5</v>
      </c>
      <c r="AE18" s="29">
        <f>AD18-R18</f>
        <v>7.6</v>
      </c>
    </row>
    <row r="19" spans="2:31" ht="15" thickBot="1" x14ac:dyDescent="0.25">
      <c r="B19" s="30" t="s">
        <v>44</v>
      </c>
      <c r="C19" s="31">
        <v>10.7</v>
      </c>
      <c r="D19" s="32">
        <v>9.1999999999999993</v>
      </c>
      <c r="E19" s="32">
        <v>7.2</v>
      </c>
      <c r="F19" s="32">
        <v>11.9</v>
      </c>
      <c r="G19" s="32">
        <v>14.9</v>
      </c>
      <c r="H19" s="32">
        <v>18.7</v>
      </c>
      <c r="I19" s="32">
        <v>19.5</v>
      </c>
      <c r="J19" s="32">
        <v>16.100000000000001</v>
      </c>
      <c r="K19" s="32">
        <v>16.7</v>
      </c>
      <c r="L19" s="32">
        <v>16.899999999999999</v>
      </c>
      <c r="M19" s="32">
        <v>10.6</v>
      </c>
      <c r="N19" s="32">
        <v>8.8000000000000007</v>
      </c>
      <c r="O19" s="32">
        <v>9.5</v>
      </c>
      <c r="P19" s="33">
        <v>8.6999999999999993</v>
      </c>
      <c r="Q19" s="33">
        <v>6.7</v>
      </c>
      <c r="R19" s="33">
        <v>5.0999999999999996</v>
      </c>
      <c r="S19" s="34">
        <v>4.9000000000000004</v>
      </c>
      <c r="T19" s="32">
        <v>5.7</v>
      </c>
      <c r="U19" s="32">
        <v>7</v>
      </c>
      <c r="V19" s="32">
        <v>21.9</v>
      </c>
      <c r="W19" s="32">
        <v>6.7</v>
      </c>
      <c r="X19" s="32">
        <v>8.6999999999999993</v>
      </c>
      <c r="Y19" s="32">
        <v>8.3000000000000007</v>
      </c>
      <c r="Z19" s="32">
        <v>6.9</v>
      </c>
      <c r="AA19" s="32">
        <v>5.3</v>
      </c>
      <c r="AB19" s="32">
        <v>5.5</v>
      </c>
      <c r="AC19" s="33">
        <v>5.0999999999999996</v>
      </c>
      <c r="AD19" s="33">
        <v>7.6</v>
      </c>
      <c r="AE19" s="35">
        <f>AD19-R19</f>
        <v>2.5</v>
      </c>
    </row>
    <row r="20" spans="2:31" ht="15" thickBot="1" x14ac:dyDescent="0.25">
      <c r="B20" s="68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1"/>
      <c r="R20" s="71"/>
      <c r="S20" s="72"/>
      <c r="T20" s="70"/>
      <c r="U20" s="70"/>
      <c r="V20" s="70"/>
      <c r="W20" s="70"/>
      <c r="X20" s="70"/>
      <c r="Y20" s="70"/>
      <c r="Z20" s="70"/>
      <c r="AA20" s="70"/>
      <c r="AB20" s="70"/>
      <c r="AC20" s="71"/>
      <c r="AD20" s="71"/>
      <c r="AE20" s="17"/>
    </row>
    <row r="21" spans="2:31" ht="18" x14ac:dyDescent="0.25">
      <c r="B21" s="64" t="s">
        <v>68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7"/>
    </row>
    <row r="22" spans="2:31" ht="14.25" x14ac:dyDescent="0.2">
      <c r="B22" s="24" t="s">
        <v>19</v>
      </c>
      <c r="C22" s="25">
        <v>10.3</v>
      </c>
      <c r="D22" s="26">
        <v>12.8</v>
      </c>
      <c r="E22" s="26">
        <v>9.6</v>
      </c>
      <c r="F22" s="26">
        <v>14.5</v>
      </c>
      <c r="G22" s="26">
        <v>19.7</v>
      </c>
      <c r="H22" s="26">
        <v>31.2</v>
      </c>
      <c r="I22" s="26">
        <v>29</v>
      </c>
      <c r="J22" s="26">
        <v>20.5</v>
      </c>
      <c r="K22" s="26">
        <v>19.600000000000001</v>
      </c>
      <c r="L22" s="26">
        <v>17.7</v>
      </c>
      <c r="M22" s="26">
        <v>11.8</v>
      </c>
      <c r="N22" s="26">
        <v>11.8</v>
      </c>
      <c r="O22" s="26">
        <v>11.9</v>
      </c>
      <c r="P22" s="27">
        <v>10.8</v>
      </c>
      <c r="Q22" s="27">
        <v>6.8</v>
      </c>
      <c r="R22" s="27">
        <v>5.4</v>
      </c>
      <c r="S22" s="28">
        <v>5.7</v>
      </c>
      <c r="T22" s="26">
        <v>5.2</v>
      </c>
      <c r="U22" s="26">
        <v>5.4</v>
      </c>
      <c r="V22" s="26">
        <v>14.8</v>
      </c>
      <c r="W22" s="26">
        <v>13.2</v>
      </c>
      <c r="X22" s="26">
        <v>11.9</v>
      </c>
      <c r="Y22" s="26">
        <v>8.6</v>
      </c>
      <c r="Z22" s="26">
        <v>8.6</v>
      </c>
      <c r="AA22" s="26">
        <v>8.1999999999999993</v>
      </c>
      <c r="AB22" s="26">
        <v>6.4</v>
      </c>
      <c r="AC22" s="27">
        <v>6.8</v>
      </c>
      <c r="AD22" s="27">
        <v>10.199999999999999</v>
      </c>
      <c r="AE22" s="29">
        <f>AD22-R22</f>
        <v>4.7999999999999989</v>
      </c>
    </row>
    <row r="23" spans="2:31" ht="14.25" x14ac:dyDescent="0.2">
      <c r="B23" s="24" t="s">
        <v>20</v>
      </c>
      <c r="C23" s="25">
        <v>12.8</v>
      </c>
      <c r="D23" s="26">
        <v>13</v>
      </c>
      <c r="E23" s="26">
        <v>8.1999999999999993</v>
      </c>
      <c r="F23" s="26">
        <v>13.2</v>
      </c>
      <c r="G23" s="26">
        <v>21</v>
      </c>
      <c r="H23" s="26">
        <v>26.5</v>
      </c>
      <c r="I23" s="26">
        <v>27</v>
      </c>
      <c r="J23" s="26">
        <v>17.100000000000001</v>
      </c>
      <c r="K23" s="26">
        <v>14.3</v>
      </c>
      <c r="L23" s="26">
        <v>11.2</v>
      </c>
      <c r="M23" s="26">
        <v>8.6</v>
      </c>
      <c r="N23" s="26">
        <v>8.5</v>
      </c>
      <c r="O23" s="26">
        <v>6.2</v>
      </c>
      <c r="P23" s="27">
        <v>6.8</v>
      </c>
      <c r="Q23" s="27">
        <v>6.4</v>
      </c>
      <c r="R23" s="27">
        <v>6.6</v>
      </c>
      <c r="S23" s="28">
        <v>8.1999999999999993</v>
      </c>
      <c r="T23" s="26">
        <v>7.3</v>
      </c>
      <c r="U23" s="26">
        <v>7.4</v>
      </c>
      <c r="V23" s="26">
        <v>23</v>
      </c>
      <c r="W23" s="26">
        <v>17.100000000000001</v>
      </c>
      <c r="X23" s="26">
        <v>14.3</v>
      </c>
      <c r="Y23" s="26">
        <v>10.199999999999999</v>
      </c>
      <c r="Z23" s="26">
        <v>8.6</v>
      </c>
      <c r="AA23" s="26">
        <v>8.4</v>
      </c>
      <c r="AB23" s="26">
        <v>8.6</v>
      </c>
      <c r="AC23" s="27">
        <v>7.5</v>
      </c>
      <c r="AD23" s="27">
        <v>8.8000000000000007</v>
      </c>
      <c r="AE23" s="29">
        <f>AD23-R23</f>
        <v>2.2000000000000011</v>
      </c>
    </row>
    <row r="24" spans="2:31" ht="14.25" x14ac:dyDescent="0.2">
      <c r="B24" s="24" t="s">
        <v>28</v>
      </c>
      <c r="C24" s="25">
        <v>14.6</v>
      </c>
      <c r="D24" s="26">
        <v>14.1</v>
      </c>
      <c r="E24" s="26">
        <v>15.4</v>
      </c>
      <c r="F24" s="26">
        <v>16.100000000000001</v>
      </c>
      <c r="G24" s="26">
        <v>21.6</v>
      </c>
      <c r="H24" s="26">
        <v>29.7</v>
      </c>
      <c r="I24" s="26">
        <v>26</v>
      </c>
      <c r="J24" s="26">
        <v>20.5</v>
      </c>
      <c r="K24" s="26">
        <v>18.100000000000001</v>
      </c>
      <c r="L24" s="26">
        <v>11.6</v>
      </c>
      <c r="M24" s="26">
        <v>10.1</v>
      </c>
      <c r="N24" s="26">
        <v>11</v>
      </c>
      <c r="O24" s="26">
        <v>10.4</v>
      </c>
      <c r="P24" s="27">
        <v>9.3000000000000007</v>
      </c>
      <c r="Q24" s="27">
        <v>6</v>
      </c>
      <c r="R24" s="27">
        <v>9</v>
      </c>
      <c r="S24" s="28">
        <v>9.1</v>
      </c>
      <c r="T24" s="26">
        <v>8.4</v>
      </c>
      <c r="U24" s="26">
        <v>10.3</v>
      </c>
      <c r="V24" s="26">
        <v>48.4</v>
      </c>
      <c r="W24" s="26">
        <v>24.8</v>
      </c>
      <c r="X24" s="26">
        <v>17.7</v>
      </c>
      <c r="Y24" s="26">
        <v>12.1</v>
      </c>
      <c r="Z24" s="26">
        <v>11.8</v>
      </c>
      <c r="AA24" s="26">
        <v>11.1</v>
      </c>
      <c r="AB24" s="26">
        <v>9.1999999999999993</v>
      </c>
      <c r="AC24" s="27">
        <v>11.6</v>
      </c>
      <c r="AD24" s="27">
        <v>17.8</v>
      </c>
      <c r="AE24" s="29">
        <f>AD24-R24</f>
        <v>8.8000000000000007</v>
      </c>
    </row>
    <row r="25" spans="2:31" ht="14.25" x14ac:dyDescent="0.2">
      <c r="B25" s="24" t="s">
        <v>41</v>
      </c>
      <c r="C25" s="25">
        <v>14.2</v>
      </c>
      <c r="D25" s="26">
        <v>13.2</v>
      </c>
      <c r="E25" s="26">
        <v>11.3</v>
      </c>
      <c r="F25" s="26">
        <v>13.4</v>
      </c>
      <c r="G25" s="26">
        <v>20</v>
      </c>
      <c r="H25" s="26">
        <v>25.9</v>
      </c>
      <c r="I25" s="26">
        <v>22.5</v>
      </c>
      <c r="J25" s="26">
        <v>16.399999999999999</v>
      </c>
      <c r="K25" s="26">
        <v>15.4</v>
      </c>
      <c r="L25" s="26">
        <v>14.4</v>
      </c>
      <c r="M25" s="26">
        <v>7.2</v>
      </c>
      <c r="N25" s="26">
        <v>10</v>
      </c>
      <c r="O25" s="26">
        <v>8.8000000000000007</v>
      </c>
      <c r="P25" s="27">
        <v>8.5</v>
      </c>
      <c r="Q25" s="27">
        <v>7.5</v>
      </c>
      <c r="R25" s="27">
        <v>8.4</v>
      </c>
      <c r="S25" s="28">
        <v>10.6</v>
      </c>
      <c r="T25" s="26">
        <v>11.3</v>
      </c>
      <c r="U25" s="26">
        <v>12</v>
      </c>
      <c r="V25" s="26">
        <v>27</v>
      </c>
      <c r="W25" s="26">
        <v>18.8</v>
      </c>
      <c r="X25" s="26">
        <v>15.4</v>
      </c>
      <c r="Y25" s="26">
        <v>11.2</v>
      </c>
      <c r="Z25" s="26">
        <v>11.8</v>
      </c>
      <c r="AA25" s="26">
        <v>11.2</v>
      </c>
      <c r="AB25" s="26">
        <v>9.5</v>
      </c>
      <c r="AC25" s="27">
        <v>9.6</v>
      </c>
      <c r="AD25" s="27">
        <v>13.7</v>
      </c>
      <c r="AE25" s="29">
        <f>AD25-R25</f>
        <v>5.2999999999999989</v>
      </c>
    </row>
    <row r="26" spans="2:31" ht="15" thickBot="1" x14ac:dyDescent="0.25">
      <c r="B26" s="30" t="s">
        <v>55</v>
      </c>
      <c r="C26" s="31">
        <v>12.1</v>
      </c>
      <c r="D26" s="32">
        <v>13.5</v>
      </c>
      <c r="E26" s="32">
        <v>11.8</v>
      </c>
      <c r="F26" s="32">
        <v>16.7</v>
      </c>
      <c r="G26" s="32">
        <v>17.7</v>
      </c>
      <c r="H26" s="32">
        <v>20.9</v>
      </c>
      <c r="I26" s="32">
        <v>20.5</v>
      </c>
      <c r="J26" s="32">
        <v>16.7</v>
      </c>
      <c r="K26" s="32">
        <v>15.6</v>
      </c>
      <c r="L26" s="32">
        <v>15.1</v>
      </c>
      <c r="M26" s="32">
        <v>13.2</v>
      </c>
      <c r="N26" s="32">
        <v>9.1999999999999993</v>
      </c>
      <c r="O26" s="32">
        <v>10.4</v>
      </c>
      <c r="P26" s="33">
        <v>3.5</v>
      </c>
      <c r="Q26" s="33">
        <v>5.3</v>
      </c>
      <c r="R26" s="33">
        <v>7.6</v>
      </c>
      <c r="S26" s="34">
        <v>7.7</v>
      </c>
      <c r="T26" s="32">
        <v>8.1</v>
      </c>
      <c r="U26" s="32">
        <v>6.7</v>
      </c>
      <c r="V26" s="32">
        <v>18.100000000000001</v>
      </c>
      <c r="W26" s="32">
        <v>15.2</v>
      </c>
      <c r="X26" s="32">
        <v>9.6</v>
      </c>
      <c r="Y26" s="32">
        <v>7.4</v>
      </c>
      <c r="Z26" s="32">
        <v>7</v>
      </c>
      <c r="AA26" s="32">
        <v>6.4</v>
      </c>
      <c r="AB26" s="32">
        <v>6.6</v>
      </c>
      <c r="AC26" s="33">
        <v>7.8</v>
      </c>
      <c r="AD26" s="33">
        <v>11.7</v>
      </c>
      <c r="AE26" s="35">
        <f>AD26-R26</f>
        <v>4.0999999999999996</v>
      </c>
    </row>
    <row r="27" spans="2:31" ht="15" thickBot="1" x14ac:dyDescent="0.25">
      <c r="B27" s="73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1"/>
      <c r="R27" s="71"/>
      <c r="S27" s="72"/>
      <c r="T27" s="70"/>
      <c r="U27" s="70"/>
      <c r="V27" s="70"/>
      <c r="W27" s="70"/>
      <c r="X27" s="70"/>
      <c r="Y27" s="70"/>
      <c r="Z27" s="70"/>
      <c r="AA27" s="70"/>
      <c r="AB27" s="70"/>
      <c r="AC27" s="71"/>
      <c r="AD27" s="71"/>
      <c r="AE27" s="17"/>
    </row>
    <row r="28" spans="2:31" ht="18" x14ac:dyDescent="0.25">
      <c r="B28" s="64" t="s">
        <v>69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6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7"/>
    </row>
    <row r="29" spans="2:31" ht="14.25" x14ac:dyDescent="0.2">
      <c r="B29" s="24" t="s">
        <v>21</v>
      </c>
      <c r="C29" s="25">
        <v>9.6999999999999993</v>
      </c>
      <c r="D29" s="26">
        <v>13.1</v>
      </c>
      <c r="E29" s="26">
        <v>8.4</v>
      </c>
      <c r="F29" s="26">
        <v>12</v>
      </c>
      <c r="G29" s="26">
        <v>16.8</v>
      </c>
      <c r="H29" s="26">
        <v>22.9</v>
      </c>
      <c r="I29" s="26">
        <v>16.600000000000001</v>
      </c>
      <c r="J29" s="26">
        <v>16.8</v>
      </c>
      <c r="K29" s="26">
        <v>11.4</v>
      </c>
      <c r="L29" s="26">
        <v>11.8</v>
      </c>
      <c r="M29" s="26">
        <v>11.5</v>
      </c>
      <c r="N29" s="26">
        <v>8.8000000000000007</v>
      </c>
      <c r="O29" s="26">
        <v>15.8</v>
      </c>
      <c r="P29" s="27">
        <v>7.1</v>
      </c>
      <c r="Q29" s="27">
        <v>11.6</v>
      </c>
      <c r="R29" s="27">
        <v>10.199999999999999</v>
      </c>
      <c r="S29" s="28">
        <v>12.6</v>
      </c>
      <c r="T29" s="26">
        <v>10.5</v>
      </c>
      <c r="U29" s="26">
        <v>9.8000000000000007</v>
      </c>
      <c r="V29" s="26">
        <v>16.7</v>
      </c>
      <c r="W29" s="26">
        <v>16</v>
      </c>
      <c r="X29" s="26">
        <v>13</v>
      </c>
      <c r="Y29" s="26">
        <v>9.8000000000000007</v>
      </c>
      <c r="Z29" s="26">
        <v>9.4</v>
      </c>
      <c r="AA29" s="26">
        <v>9.1999999999999993</v>
      </c>
      <c r="AB29" s="26">
        <v>2.6</v>
      </c>
      <c r="AC29" s="27">
        <v>7.9</v>
      </c>
      <c r="AD29" s="27">
        <v>12.4</v>
      </c>
      <c r="AE29" s="29">
        <f t="shared" ref="AE29:AE35" si="1">AD29-R29</f>
        <v>2.2000000000000011</v>
      </c>
    </row>
    <row r="30" spans="2:31" ht="14.25" x14ac:dyDescent="0.2">
      <c r="B30" s="24" t="s">
        <v>22</v>
      </c>
      <c r="C30" s="25">
        <v>12.2</v>
      </c>
      <c r="D30" s="26">
        <v>12.3</v>
      </c>
      <c r="E30" s="26">
        <v>5.4</v>
      </c>
      <c r="F30" s="26">
        <v>7.4</v>
      </c>
      <c r="G30" s="26">
        <v>8.1</v>
      </c>
      <c r="H30" s="26">
        <v>13.6</v>
      </c>
      <c r="I30" s="26">
        <v>16</v>
      </c>
      <c r="J30" s="26">
        <v>12.4</v>
      </c>
      <c r="K30" s="26">
        <v>9.4</v>
      </c>
      <c r="L30" s="26">
        <v>8.6</v>
      </c>
      <c r="M30" s="26">
        <v>5.2</v>
      </c>
      <c r="N30" s="26">
        <v>5.8</v>
      </c>
      <c r="O30" s="26">
        <v>7.7</v>
      </c>
      <c r="P30" s="27">
        <v>4.3</v>
      </c>
      <c r="Q30" s="27">
        <v>5.4</v>
      </c>
      <c r="R30" s="27">
        <v>4.5999999999999996</v>
      </c>
      <c r="S30" s="28">
        <v>5.3</v>
      </c>
      <c r="T30" s="26">
        <v>5.3</v>
      </c>
      <c r="U30" s="26">
        <v>3.9</v>
      </c>
      <c r="V30" s="26">
        <v>13.2</v>
      </c>
      <c r="W30" s="26">
        <v>11.9</v>
      </c>
      <c r="X30" s="26">
        <v>8.1</v>
      </c>
      <c r="Y30" s="26">
        <v>7.7</v>
      </c>
      <c r="Z30" s="26">
        <v>7.1</v>
      </c>
      <c r="AA30" s="26">
        <v>6.4</v>
      </c>
      <c r="AB30" s="26">
        <v>5.4</v>
      </c>
      <c r="AC30" s="27">
        <v>6.2</v>
      </c>
      <c r="AD30" s="27">
        <v>6</v>
      </c>
      <c r="AE30" s="29">
        <f t="shared" si="1"/>
        <v>1.4000000000000004</v>
      </c>
    </row>
    <row r="31" spans="2:31" ht="14.25" x14ac:dyDescent="0.2">
      <c r="B31" s="24" t="s">
        <v>29</v>
      </c>
      <c r="C31" s="25">
        <v>17</v>
      </c>
      <c r="D31" s="26">
        <v>13</v>
      </c>
      <c r="E31" s="26">
        <v>13.3</v>
      </c>
      <c r="F31" s="26">
        <v>15.3</v>
      </c>
      <c r="G31" s="26">
        <v>20</v>
      </c>
      <c r="H31" s="26">
        <v>23.9</v>
      </c>
      <c r="I31" s="26">
        <v>19.7</v>
      </c>
      <c r="J31" s="26">
        <v>12.6</v>
      </c>
      <c r="K31" s="26">
        <v>14.1</v>
      </c>
      <c r="L31" s="26">
        <v>13.2</v>
      </c>
      <c r="M31" s="26">
        <v>9.3000000000000007</v>
      </c>
      <c r="N31" s="26">
        <v>9.8000000000000007</v>
      </c>
      <c r="O31" s="26">
        <v>11.9</v>
      </c>
      <c r="P31" s="27">
        <v>8</v>
      </c>
      <c r="Q31" s="27">
        <v>7.6</v>
      </c>
      <c r="R31" s="27">
        <v>11.3</v>
      </c>
      <c r="S31" s="28">
        <v>11.7</v>
      </c>
      <c r="T31" s="26">
        <v>10.7</v>
      </c>
      <c r="U31" s="26">
        <v>11</v>
      </c>
      <c r="V31" s="26">
        <v>16.8</v>
      </c>
      <c r="W31" s="26">
        <v>12.8</v>
      </c>
      <c r="X31" s="26">
        <v>12.6</v>
      </c>
      <c r="Y31" s="26">
        <v>10.9</v>
      </c>
      <c r="Z31" s="26">
        <v>10.4</v>
      </c>
      <c r="AA31" s="26">
        <v>9</v>
      </c>
      <c r="AB31" s="26">
        <v>7.1</v>
      </c>
      <c r="AC31" s="27">
        <v>11.3</v>
      </c>
      <c r="AD31" s="27">
        <v>15.3</v>
      </c>
      <c r="AE31" s="29">
        <f t="shared" si="1"/>
        <v>4</v>
      </c>
    </row>
    <row r="32" spans="2:31" ht="14.25" x14ac:dyDescent="0.2">
      <c r="B32" s="24" t="s">
        <v>31</v>
      </c>
      <c r="C32" s="25">
        <v>10.5</v>
      </c>
      <c r="D32" s="26">
        <v>9</v>
      </c>
      <c r="E32" s="26">
        <v>6.5</v>
      </c>
      <c r="F32" s="26">
        <v>13</v>
      </c>
      <c r="G32" s="26">
        <v>15.8</v>
      </c>
      <c r="H32" s="26">
        <v>23.1</v>
      </c>
      <c r="I32" s="26">
        <v>19</v>
      </c>
      <c r="J32" s="26">
        <v>11.3</v>
      </c>
      <c r="K32" s="26">
        <v>10.9</v>
      </c>
      <c r="L32" s="26">
        <v>13.8</v>
      </c>
      <c r="M32" s="26">
        <v>9.6</v>
      </c>
      <c r="N32" s="26">
        <v>4.9000000000000004</v>
      </c>
      <c r="O32" s="26">
        <v>6.4</v>
      </c>
      <c r="P32" s="27">
        <v>9</v>
      </c>
      <c r="Q32" s="27">
        <v>6.8</v>
      </c>
      <c r="R32" s="27">
        <v>4.4000000000000004</v>
      </c>
      <c r="S32" s="28">
        <v>5.2</v>
      </c>
      <c r="T32" s="26">
        <v>5</v>
      </c>
      <c r="U32" s="26">
        <v>5.0999999999999996</v>
      </c>
      <c r="V32" s="26">
        <v>9.6999999999999993</v>
      </c>
      <c r="W32" s="26">
        <v>8.1</v>
      </c>
      <c r="X32" s="26">
        <v>6.3</v>
      </c>
      <c r="Y32" s="26">
        <v>4.9000000000000004</v>
      </c>
      <c r="Z32" s="26">
        <v>5.5</v>
      </c>
      <c r="AA32" s="26">
        <v>3</v>
      </c>
      <c r="AB32" s="26">
        <v>2.8</v>
      </c>
      <c r="AC32" s="27">
        <v>4.3</v>
      </c>
      <c r="AD32" s="27">
        <v>7.6</v>
      </c>
      <c r="AE32" s="29">
        <f t="shared" si="1"/>
        <v>3.1999999999999993</v>
      </c>
    </row>
    <row r="33" spans="2:31" ht="14.25" x14ac:dyDescent="0.2">
      <c r="B33" s="24" t="s">
        <v>33</v>
      </c>
      <c r="C33" s="25">
        <v>7.8</v>
      </c>
      <c r="D33" s="26">
        <v>8.5</v>
      </c>
      <c r="E33" s="26">
        <v>6.3</v>
      </c>
      <c r="F33" s="26">
        <v>7.5</v>
      </c>
      <c r="G33" s="26">
        <v>5.2</v>
      </c>
      <c r="H33" s="26">
        <v>17</v>
      </c>
      <c r="I33" s="26">
        <v>10.199999999999999</v>
      </c>
      <c r="J33" s="26">
        <v>8.8000000000000007</v>
      </c>
      <c r="K33" s="26">
        <v>6.8</v>
      </c>
      <c r="L33" s="26">
        <v>9.1</v>
      </c>
      <c r="M33" s="26">
        <v>5.9</v>
      </c>
      <c r="N33" s="26">
        <v>7.1</v>
      </c>
      <c r="O33" s="26">
        <v>6.3</v>
      </c>
      <c r="P33" s="27">
        <v>7.9</v>
      </c>
      <c r="Q33" s="27">
        <v>5.4</v>
      </c>
      <c r="R33" s="27">
        <v>4.8</v>
      </c>
      <c r="S33" s="28">
        <v>4.5999999999999996</v>
      </c>
      <c r="T33" s="26">
        <v>4.7</v>
      </c>
      <c r="U33" s="26">
        <v>5.7</v>
      </c>
      <c r="V33" s="26">
        <v>7.3</v>
      </c>
      <c r="W33" s="26">
        <v>4.0999999999999996</v>
      </c>
      <c r="X33" s="26">
        <v>5.4</v>
      </c>
      <c r="Y33" s="26">
        <v>4.0999999999999996</v>
      </c>
      <c r="Z33" s="26">
        <v>4.2</v>
      </c>
      <c r="AA33" s="26">
        <v>3.6</v>
      </c>
      <c r="AB33" s="26">
        <v>2.9</v>
      </c>
      <c r="AC33" s="27">
        <v>3.5</v>
      </c>
      <c r="AD33" s="27">
        <v>3.7</v>
      </c>
      <c r="AE33" s="29">
        <f t="shared" si="1"/>
        <v>-1.0999999999999996</v>
      </c>
    </row>
    <row r="34" spans="2:31" ht="14.25" x14ac:dyDescent="0.2">
      <c r="B34" s="24" t="s">
        <v>40</v>
      </c>
      <c r="C34" s="25">
        <v>23.1</v>
      </c>
      <c r="D34" s="26">
        <v>16.2</v>
      </c>
      <c r="E34" s="26">
        <v>12.7</v>
      </c>
      <c r="F34" s="26">
        <v>14.4</v>
      </c>
      <c r="G34" s="26">
        <v>15</v>
      </c>
      <c r="H34" s="26">
        <v>21.8</v>
      </c>
      <c r="I34" s="26">
        <v>12.2</v>
      </c>
      <c r="J34" s="26">
        <v>15.2</v>
      </c>
      <c r="K34" s="26">
        <v>11.2</v>
      </c>
      <c r="L34" s="26">
        <v>17.5</v>
      </c>
      <c r="M34" s="26">
        <v>14.5</v>
      </c>
      <c r="N34" s="26">
        <v>7.4</v>
      </c>
      <c r="O34" s="26">
        <v>14.2</v>
      </c>
      <c r="P34" s="27">
        <v>12.3</v>
      </c>
      <c r="Q34" s="27">
        <v>11.3</v>
      </c>
      <c r="R34" s="27">
        <v>11.6</v>
      </c>
      <c r="S34" s="28">
        <v>13.1</v>
      </c>
      <c r="T34" s="26">
        <v>10.5</v>
      </c>
      <c r="U34" s="26">
        <v>8.4</v>
      </c>
      <c r="V34" s="26">
        <v>19</v>
      </c>
      <c r="W34" s="26">
        <v>9.9</v>
      </c>
      <c r="X34" s="26">
        <v>11.3</v>
      </c>
      <c r="Y34" s="26">
        <v>10.7</v>
      </c>
      <c r="Z34" s="26">
        <v>9.6999999999999993</v>
      </c>
      <c r="AA34" s="26">
        <v>9.1</v>
      </c>
      <c r="AB34" s="26">
        <v>10.5</v>
      </c>
      <c r="AC34" s="27">
        <v>14.6</v>
      </c>
      <c r="AD34" s="27">
        <v>17.5</v>
      </c>
      <c r="AE34" s="29">
        <f t="shared" si="1"/>
        <v>5.9</v>
      </c>
    </row>
    <row r="35" spans="2:31" ht="15" thickBot="1" x14ac:dyDescent="0.25">
      <c r="B35" s="30" t="s">
        <v>47</v>
      </c>
      <c r="C35" s="31">
        <v>10.7</v>
      </c>
      <c r="D35" s="32">
        <v>11.6</v>
      </c>
      <c r="E35" s="32">
        <v>4.7</v>
      </c>
      <c r="F35" s="32">
        <v>5.4</v>
      </c>
      <c r="G35" s="32">
        <v>12.8</v>
      </c>
      <c r="H35" s="32">
        <v>22.1</v>
      </c>
      <c r="I35" s="32">
        <v>15.5</v>
      </c>
      <c r="J35" s="32">
        <v>9.3000000000000007</v>
      </c>
      <c r="K35" s="32">
        <v>13.2</v>
      </c>
      <c r="L35" s="32">
        <v>9.6</v>
      </c>
      <c r="M35" s="32">
        <v>9.1</v>
      </c>
      <c r="N35" s="32">
        <v>5.3</v>
      </c>
      <c r="O35" s="32">
        <v>6.9</v>
      </c>
      <c r="P35" s="33">
        <v>4.7</v>
      </c>
      <c r="Q35" s="33">
        <v>4.5</v>
      </c>
      <c r="R35" s="33">
        <v>5.4</v>
      </c>
      <c r="S35" s="34">
        <v>5.6</v>
      </c>
      <c r="T35" s="32">
        <v>4.5999999999999996</v>
      </c>
      <c r="U35" s="32">
        <v>4.4000000000000004</v>
      </c>
      <c r="V35" s="32">
        <v>7.2</v>
      </c>
      <c r="W35" s="32">
        <v>6</v>
      </c>
      <c r="X35" s="32">
        <v>3.8</v>
      </c>
      <c r="Y35" s="32">
        <v>4</v>
      </c>
      <c r="Z35" s="32">
        <v>3.3</v>
      </c>
      <c r="AA35" s="32">
        <v>2.9</v>
      </c>
      <c r="AB35" s="32">
        <v>3.5</v>
      </c>
      <c r="AC35" s="33">
        <v>4.7</v>
      </c>
      <c r="AD35" s="33">
        <v>5</v>
      </c>
      <c r="AE35" s="35">
        <f t="shared" si="1"/>
        <v>-0.40000000000000036</v>
      </c>
    </row>
    <row r="36" spans="2:31" ht="15" thickBot="1" x14ac:dyDescent="0.25">
      <c r="B36" s="73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71"/>
      <c r="R36" s="71"/>
      <c r="S36" s="72"/>
      <c r="T36" s="70"/>
      <c r="U36" s="70"/>
      <c r="V36" s="70"/>
      <c r="W36" s="70"/>
      <c r="X36" s="70"/>
      <c r="Y36" s="70"/>
      <c r="Z36" s="70"/>
      <c r="AA36" s="70"/>
      <c r="AB36" s="70"/>
      <c r="AC36" s="71"/>
      <c r="AD36" s="71"/>
      <c r="AE36" s="17"/>
    </row>
    <row r="37" spans="2:31" ht="18" x14ac:dyDescent="0.25">
      <c r="B37" s="64" t="s">
        <v>70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6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7"/>
    </row>
    <row r="38" spans="2:31" ht="14.25" x14ac:dyDescent="0.2">
      <c r="B38" s="24" t="s">
        <v>60</v>
      </c>
      <c r="C38" s="25">
        <v>7.4</v>
      </c>
      <c r="D38" s="26">
        <v>7.8</v>
      </c>
      <c r="E38" s="26">
        <v>4.7</v>
      </c>
      <c r="F38" s="26">
        <v>6.5</v>
      </c>
      <c r="G38" s="26">
        <v>13.6</v>
      </c>
      <c r="H38" s="26">
        <v>18.5</v>
      </c>
      <c r="I38" s="26">
        <v>11.9</v>
      </c>
      <c r="J38" s="26">
        <v>9.1</v>
      </c>
      <c r="K38" s="26">
        <v>13.9</v>
      </c>
      <c r="L38" s="26">
        <v>10.8</v>
      </c>
      <c r="M38" s="26">
        <v>6.2</v>
      </c>
      <c r="N38" s="26">
        <v>6.5</v>
      </c>
      <c r="O38" s="26">
        <v>6</v>
      </c>
      <c r="P38" s="27">
        <v>4.7</v>
      </c>
      <c r="Q38" s="27">
        <v>1.9</v>
      </c>
      <c r="R38" s="27">
        <v>3.2</v>
      </c>
      <c r="S38" s="28">
        <v>3.5</v>
      </c>
      <c r="T38" s="26">
        <v>4</v>
      </c>
      <c r="U38" s="26">
        <v>4.9000000000000004</v>
      </c>
      <c r="V38" s="26">
        <v>10.8</v>
      </c>
      <c r="W38" s="26">
        <v>11.4</v>
      </c>
      <c r="X38" s="26">
        <v>8.6</v>
      </c>
      <c r="Y38" s="26">
        <v>6.4</v>
      </c>
      <c r="Z38" s="26">
        <v>5.9</v>
      </c>
      <c r="AA38" s="26">
        <v>5.5</v>
      </c>
      <c r="AB38" s="26">
        <v>4.0999999999999996</v>
      </c>
      <c r="AC38" s="27">
        <v>3.3</v>
      </c>
      <c r="AD38" s="27">
        <v>5.3</v>
      </c>
      <c r="AE38" s="29">
        <f t="shared" ref="AE38:AE45" si="2">AD38-R38</f>
        <v>2.0999999999999996</v>
      </c>
    </row>
    <row r="39" spans="2:31" ht="14.25" x14ac:dyDescent="0.2">
      <c r="B39" s="24" t="s">
        <v>15</v>
      </c>
      <c r="C39" s="25">
        <v>4.9000000000000004</v>
      </c>
      <c r="D39" s="26">
        <v>3.3</v>
      </c>
      <c r="E39" s="26">
        <v>4.3</v>
      </c>
      <c r="F39" s="26">
        <v>7.8</v>
      </c>
      <c r="G39" s="26">
        <v>16.7</v>
      </c>
      <c r="H39" s="26">
        <v>27.1</v>
      </c>
      <c r="I39" s="26">
        <v>22.5</v>
      </c>
      <c r="J39" s="26">
        <v>18.3</v>
      </c>
      <c r="K39" s="26">
        <v>14.9</v>
      </c>
      <c r="L39" s="26">
        <v>10.199999999999999</v>
      </c>
      <c r="M39" s="26">
        <v>8</v>
      </c>
      <c r="N39" s="26">
        <v>6.5</v>
      </c>
      <c r="O39" s="26">
        <v>5</v>
      </c>
      <c r="P39" s="27">
        <v>4.0999999999999996</v>
      </c>
      <c r="Q39" s="27">
        <v>3</v>
      </c>
      <c r="R39" s="27">
        <v>2.5</v>
      </c>
      <c r="S39" s="28">
        <v>2.6</v>
      </c>
      <c r="T39" s="26">
        <v>2.8</v>
      </c>
      <c r="U39" s="26">
        <v>5</v>
      </c>
      <c r="V39" s="26">
        <v>9.6999999999999993</v>
      </c>
      <c r="W39" s="26">
        <v>10.5</v>
      </c>
      <c r="X39" s="26">
        <v>7.3</v>
      </c>
      <c r="Y39" s="26">
        <v>7.7</v>
      </c>
      <c r="Z39" s="26">
        <v>5.4</v>
      </c>
      <c r="AA39" s="26">
        <v>5.2</v>
      </c>
      <c r="AB39" s="26">
        <v>5</v>
      </c>
      <c r="AC39" s="27">
        <v>5.2</v>
      </c>
      <c r="AD39" s="27">
        <v>6.1</v>
      </c>
      <c r="AE39" s="29">
        <f t="shared" si="2"/>
        <v>3.5999999999999996</v>
      </c>
    </row>
    <row r="40" spans="2:31" ht="14.25" x14ac:dyDescent="0.2">
      <c r="B40" s="24" t="s">
        <v>16</v>
      </c>
      <c r="C40" s="25">
        <v>9.1</v>
      </c>
      <c r="D40" s="26">
        <v>8.1</v>
      </c>
      <c r="E40" s="26">
        <v>6</v>
      </c>
      <c r="F40" s="26">
        <v>8.6</v>
      </c>
      <c r="G40" s="26">
        <v>13.3</v>
      </c>
      <c r="H40" s="26">
        <v>21</v>
      </c>
      <c r="I40" s="26">
        <v>17.8</v>
      </c>
      <c r="J40" s="26">
        <v>15.8</v>
      </c>
      <c r="K40" s="26">
        <v>12.7</v>
      </c>
      <c r="L40" s="26">
        <v>9.1999999999999993</v>
      </c>
      <c r="M40" s="26">
        <v>4.4000000000000004</v>
      </c>
      <c r="N40" s="26">
        <v>5.5</v>
      </c>
      <c r="O40" s="26">
        <v>6.1</v>
      </c>
      <c r="P40" s="27">
        <v>5.0999999999999996</v>
      </c>
      <c r="Q40" s="27">
        <v>4</v>
      </c>
      <c r="R40" s="27">
        <v>2.6</v>
      </c>
      <c r="S40" s="28">
        <v>2.9</v>
      </c>
      <c r="T40" s="26">
        <v>3.2</v>
      </c>
      <c r="U40" s="26">
        <v>4.7</v>
      </c>
      <c r="V40" s="26">
        <v>8.3000000000000007</v>
      </c>
      <c r="W40" s="26">
        <v>6.7</v>
      </c>
      <c r="X40" s="26">
        <v>5.3</v>
      </c>
      <c r="Y40" s="26">
        <v>4.9000000000000004</v>
      </c>
      <c r="Z40" s="26">
        <v>3.6</v>
      </c>
      <c r="AA40" s="26">
        <v>3.6</v>
      </c>
      <c r="AB40" s="26">
        <v>3.4</v>
      </c>
      <c r="AC40" s="27">
        <v>4</v>
      </c>
      <c r="AD40" s="27">
        <v>5.4</v>
      </c>
      <c r="AE40" s="29">
        <f t="shared" si="2"/>
        <v>2.8000000000000003</v>
      </c>
    </row>
    <row r="41" spans="2:31" ht="14.25" x14ac:dyDescent="0.2">
      <c r="B41" s="24" t="s">
        <v>26</v>
      </c>
      <c r="C41" s="25">
        <v>5.9</v>
      </c>
      <c r="D41" s="26">
        <v>5.0999999999999996</v>
      </c>
      <c r="E41" s="26">
        <v>4.4000000000000004</v>
      </c>
      <c r="F41" s="26">
        <v>4.5</v>
      </c>
      <c r="G41" s="26">
        <v>8.6</v>
      </c>
      <c r="H41" s="26">
        <v>14.6</v>
      </c>
      <c r="I41" s="26">
        <v>16</v>
      </c>
      <c r="J41" s="26">
        <v>13.7</v>
      </c>
      <c r="K41" s="26">
        <v>10.6</v>
      </c>
      <c r="L41" s="26">
        <v>10.8</v>
      </c>
      <c r="M41" s="26">
        <v>7.5</v>
      </c>
      <c r="N41" s="26">
        <v>7.4</v>
      </c>
      <c r="O41" s="26">
        <v>5.5</v>
      </c>
      <c r="P41" s="27">
        <v>4</v>
      </c>
      <c r="Q41" s="27">
        <v>5.2</v>
      </c>
      <c r="R41" s="27">
        <v>6</v>
      </c>
      <c r="S41" s="28">
        <v>6.2</v>
      </c>
      <c r="T41" s="26">
        <v>7.4</v>
      </c>
      <c r="U41" s="26">
        <v>8</v>
      </c>
      <c r="V41" s="26">
        <v>15.9</v>
      </c>
      <c r="W41" s="26">
        <v>14.8</v>
      </c>
      <c r="X41" s="26">
        <v>10.9</v>
      </c>
      <c r="Y41" s="26">
        <v>9.6999999999999993</v>
      </c>
      <c r="Z41" s="26">
        <v>9.4</v>
      </c>
      <c r="AA41" s="26">
        <v>9.4</v>
      </c>
      <c r="AB41" s="26">
        <v>11.7</v>
      </c>
      <c r="AC41" s="27">
        <v>9.9</v>
      </c>
      <c r="AD41" s="27">
        <v>11.6</v>
      </c>
      <c r="AE41" s="29">
        <f t="shared" si="2"/>
        <v>5.6</v>
      </c>
    </row>
    <row r="42" spans="2:31" ht="14.25" x14ac:dyDescent="0.2">
      <c r="B42" s="24" t="s">
        <v>39</v>
      </c>
      <c r="C42" s="25">
        <v>6.9</v>
      </c>
      <c r="D42" s="26">
        <v>4.3</v>
      </c>
      <c r="E42" s="26">
        <v>3.7</v>
      </c>
      <c r="F42" s="26">
        <v>7</v>
      </c>
      <c r="G42" s="26">
        <v>15.4</v>
      </c>
      <c r="H42" s="26">
        <v>19.5</v>
      </c>
      <c r="I42" s="26">
        <v>23.6</v>
      </c>
      <c r="J42" s="26">
        <v>16.899999999999999</v>
      </c>
      <c r="K42" s="26">
        <v>13.1</v>
      </c>
      <c r="L42" s="26">
        <v>8.6999999999999993</v>
      </c>
      <c r="M42" s="26">
        <v>5.4</v>
      </c>
      <c r="N42" s="26">
        <v>6.6</v>
      </c>
      <c r="O42" s="26">
        <v>4.9000000000000004</v>
      </c>
      <c r="P42" s="27">
        <v>5.3</v>
      </c>
      <c r="Q42" s="27">
        <v>3</v>
      </c>
      <c r="R42" s="27">
        <v>2.2999999999999998</v>
      </c>
      <c r="S42" s="28">
        <v>2.7</v>
      </c>
      <c r="T42" s="26">
        <v>2.6</v>
      </c>
      <c r="U42" s="26">
        <v>3.1</v>
      </c>
      <c r="V42" s="26">
        <v>6.5</v>
      </c>
      <c r="W42" s="26">
        <v>7.3</v>
      </c>
      <c r="X42" s="26">
        <v>3.9</v>
      </c>
      <c r="Y42" s="26">
        <v>4.0999999999999996</v>
      </c>
      <c r="Z42" s="26">
        <v>3.2</v>
      </c>
      <c r="AA42" s="26">
        <v>3.3</v>
      </c>
      <c r="AB42" s="26">
        <v>3.2</v>
      </c>
      <c r="AC42" s="27">
        <v>3.4</v>
      </c>
      <c r="AD42" s="27">
        <v>4.5</v>
      </c>
      <c r="AE42" s="29">
        <f t="shared" si="2"/>
        <v>2.2000000000000002</v>
      </c>
    </row>
    <row r="43" spans="2:31" ht="14.25" x14ac:dyDescent="0.2">
      <c r="B43" s="24" t="s">
        <v>46</v>
      </c>
      <c r="C43" s="25">
        <v>15.2</v>
      </c>
      <c r="D43" s="26">
        <v>11.3</v>
      </c>
      <c r="E43" s="26">
        <v>8</v>
      </c>
      <c r="F43" s="26">
        <v>9.1</v>
      </c>
      <c r="G43" s="26">
        <v>16.100000000000001</v>
      </c>
      <c r="H43" s="26">
        <v>25.6</v>
      </c>
      <c r="I43" s="26">
        <v>25.3</v>
      </c>
      <c r="J43" s="26">
        <v>16.600000000000001</v>
      </c>
      <c r="K43" s="26">
        <v>10.4</v>
      </c>
      <c r="L43" s="26">
        <v>8.4</v>
      </c>
      <c r="M43" s="26">
        <v>7.9</v>
      </c>
      <c r="N43" s="26">
        <v>7.5</v>
      </c>
      <c r="O43" s="26">
        <v>4.5999999999999996</v>
      </c>
      <c r="P43" s="27">
        <v>4.5</v>
      </c>
      <c r="Q43" s="27">
        <v>4.5999999999999996</v>
      </c>
      <c r="R43" s="27">
        <v>2.4</v>
      </c>
      <c r="S43" s="28">
        <v>3.1</v>
      </c>
      <c r="T43" s="26">
        <v>3.2</v>
      </c>
      <c r="U43" s="26">
        <v>4.3</v>
      </c>
      <c r="V43" s="26">
        <v>10.5</v>
      </c>
      <c r="W43" s="26">
        <v>10.8</v>
      </c>
      <c r="X43" s="26">
        <v>7.3</v>
      </c>
      <c r="Y43" s="26">
        <v>7.1</v>
      </c>
      <c r="Z43" s="26">
        <v>4.9000000000000004</v>
      </c>
      <c r="AA43" s="26">
        <v>3.7</v>
      </c>
      <c r="AB43" s="26">
        <v>3.2</v>
      </c>
      <c r="AC43" s="27">
        <v>3.2</v>
      </c>
      <c r="AD43" s="27">
        <v>4.9000000000000004</v>
      </c>
      <c r="AE43" s="29">
        <f t="shared" si="2"/>
        <v>2.5000000000000004</v>
      </c>
    </row>
    <row r="44" spans="2:31" ht="14.25" x14ac:dyDescent="0.2">
      <c r="B44" s="24" t="s">
        <v>52</v>
      </c>
      <c r="C44" s="25">
        <v>6.2</v>
      </c>
      <c r="D44" s="26">
        <v>4.0999999999999996</v>
      </c>
      <c r="E44" s="26">
        <v>3.5</v>
      </c>
      <c r="F44" s="26">
        <v>6.4</v>
      </c>
      <c r="G44" s="26">
        <v>8.8000000000000007</v>
      </c>
      <c r="H44" s="26">
        <v>17.600000000000001</v>
      </c>
      <c r="I44" s="26">
        <v>14.2</v>
      </c>
      <c r="J44" s="26">
        <v>10.7</v>
      </c>
      <c r="K44" s="26">
        <v>6.1</v>
      </c>
      <c r="L44" s="26">
        <v>7.2</v>
      </c>
      <c r="M44" s="26">
        <v>6.8</v>
      </c>
      <c r="N44" s="26">
        <v>6.1</v>
      </c>
      <c r="O44" s="26">
        <v>6</v>
      </c>
      <c r="P44" s="27">
        <v>5.8</v>
      </c>
      <c r="Q44" s="27">
        <v>3.2</v>
      </c>
      <c r="R44" s="27">
        <v>4.5999999999999996</v>
      </c>
      <c r="S44" s="28">
        <v>4.8</v>
      </c>
      <c r="T44" s="26">
        <v>5.4</v>
      </c>
      <c r="U44" s="26">
        <v>6.3</v>
      </c>
      <c r="V44" s="26">
        <v>12.8</v>
      </c>
      <c r="W44" s="26">
        <v>11.6</v>
      </c>
      <c r="X44" s="26">
        <v>9</v>
      </c>
      <c r="Y44" s="26">
        <v>8.1999999999999993</v>
      </c>
      <c r="Z44" s="26">
        <v>7.1</v>
      </c>
      <c r="AA44" s="26">
        <v>7</v>
      </c>
      <c r="AB44" s="26">
        <v>5.9</v>
      </c>
      <c r="AC44" s="27">
        <v>6.2</v>
      </c>
      <c r="AD44" s="27">
        <v>7.9</v>
      </c>
      <c r="AE44" s="29">
        <f t="shared" si="2"/>
        <v>3.3000000000000007</v>
      </c>
    </row>
    <row r="45" spans="2:31" ht="15" thickBot="1" x14ac:dyDescent="0.25">
      <c r="B45" s="30" t="s">
        <v>54</v>
      </c>
      <c r="C45" s="31">
        <v>14.4</v>
      </c>
      <c r="D45" s="32">
        <v>11.8</v>
      </c>
      <c r="E45" s="32">
        <v>9</v>
      </c>
      <c r="F45" s="32">
        <v>10.1</v>
      </c>
      <c r="G45" s="32">
        <v>12.4</v>
      </c>
      <c r="H45" s="32">
        <v>22.8</v>
      </c>
      <c r="I45" s="32">
        <v>26.1</v>
      </c>
      <c r="J45" s="32">
        <v>14.7</v>
      </c>
      <c r="K45" s="32">
        <v>17.8</v>
      </c>
      <c r="L45" s="32">
        <v>11.5</v>
      </c>
      <c r="M45" s="32">
        <v>10.4</v>
      </c>
      <c r="N45" s="32">
        <v>16.3</v>
      </c>
      <c r="O45" s="32">
        <v>14.2</v>
      </c>
      <c r="P45" s="33">
        <v>11.5</v>
      </c>
      <c r="Q45" s="33">
        <v>15.7</v>
      </c>
      <c r="R45" s="33">
        <v>12.7</v>
      </c>
      <c r="S45" s="34">
        <v>11.3</v>
      </c>
      <c r="T45" s="32">
        <v>14.4</v>
      </c>
      <c r="U45" s="32">
        <v>11.3</v>
      </c>
      <c r="V45" s="32">
        <v>21.8</v>
      </c>
      <c r="W45" s="32">
        <v>15.4</v>
      </c>
      <c r="X45" s="32">
        <v>12.7</v>
      </c>
      <c r="Y45" s="32">
        <v>10.5</v>
      </c>
      <c r="Z45" s="32">
        <v>11</v>
      </c>
      <c r="AA45" s="32">
        <v>9.4</v>
      </c>
      <c r="AB45" s="32">
        <v>6.3</v>
      </c>
      <c r="AC45" s="33">
        <v>10.4</v>
      </c>
      <c r="AD45" s="33">
        <v>13.4</v>
      </c>
      <c r="AE45" s="35">
        <f t="shared" si="2"/>
        <v>0.70000000000000107</v>
      </c>
    </row>
    <row r="46" spans="2:31" ht="15" thickBot="1" x14ac:dyDescent="0.25">
      <c r="B46" s="73"/>
      <c r="C46" s="69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71"/>
      <c r="R46" s="71"/>
      <c r="S46" s="72"/>
      <c r="T46" s="70"/>
      <c r="U46" s="70"/>
      <c r="V46" s="70"/>
      <c r="W46" s="70"/>
      <c r="X46" s="70"/>
      <c r="Y46" s="70"/>
      <c r="Z46" s="70"/>
      <c r="AA46" s="70"/>
      <c r="AB46" s="70"/>
      <c r="AC46" s="71"/>
      <c r="AD46" s="71"/>
      <c r="AE46" s="17"/>
    </row>
    <row r="47" spans="2:31" ht="18" x14ac:dyDescent="0.25">
      <c r="B47" s="64" t="s">
        <v>71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6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7"/>
    </row>
    <row r="48" spans="2:31" ht="14.25" x14ac:dyDescent="0.2">
      <c r="B48" s="24" t="s">
        <v>7</v>
      </c>
      <c r="C48" s="25">
        <v>7.5</v>
      </c>
      <c r="D48" s="26">
        <v>4.2</v>
      </c>
      <c r="E48" s="26">
        <v>5.3</v>
      </c>
      <c r="F48" s="26">
        <v>6.7</v>
      </c>
      <c r="G48" s="26">
        <v>13.3</v>
      </c>
      <c r="H48" s="26">
        <v>18.899999999999999</v>
      </c>
      <c r="I48" s="26">
        <v>23.9</v>
      </c>
      <c r="J48" s="26">
        <v>16.8</v>
      </c>
      <c r="K48" s="26">
        <v>12.9</v>
      </c>
      <c r="L48" s="26">
        <v>12</v>
      </c>
      <c r="M48" s="26">
        <v>8</v>
      </c>
      <c r="N48" s="26">
        <v>9.1999999999999993</v>
      </c>
      <c r="O48" s="26">
        <v>7.7</v>
      </c>
      <c r="P48" s="27">
        <v>4.4000000000000004</v>
      </c>
      <c r="Q48" s="27">
        <v>6.3</v>
      </c>
      <c r="R48" s="27">
        <v>4.0999999999999996</v>
      </c>
      <c r="S48" s="28">
        <v>5.8</v>
      </c>
      <c r="T48" s="26">
        <v>4.7</v>
      </c>
      <c r="U48" s="26">
        <v>5.5</v>
      </c>
      <c r="V48" s="26">
        <v>15.6</v>
      </c>
      <c r="W48" s="26">
        <v>12.1</v>
      </c>
      <c r="X48" s="26">
        <v>9.1</v>
      </c>
      <c r="Y48" s="26">
        <v>9</v>
      </c>
      <c r="Z48" s="26">
        <v>7.2</v>
      </c>
      <c r="AA48" s="26">
        <v>7.3</v>
      </c>
      <c r="AB48" s="26">
        <v>5.7</v>
      </c>
      <c r="AC48" s="27">
        <v>5.6</v>
      </c>
      <c r="AD48" s="27">
        <v>6.2</v>
      </c>
      <c r="AE48" s="29">
        <f>AD48-R48</f>
        <v>2.1000000000000005</v>
      </c>
    </row>
    <row r="49" spans="2:31" ht="14.25" x14ac:dyDescent="0.2">
      <c r="B49" s="24" t="s">
        <v>23</v>
      </c>
      <c r="C49" s="25">
        <v>10.9</v>
      </c>
      <c r="D49" s="26">
        <v>11.4</v>
      </c>
      <c r="E49" s="26">
        <v>7</v>
      </c>
      <c r="F49" s="26">
        <v>9</v>
      </c>
      <c r="G49" s="26">
        <v>20</v>
      </c>
      <c r="H49" s="26">
        <v>20.3</v>
      </c>
      <c r="I49" s="26">
        <v>18.3</v>
      </c>
      <c r="J49" s="26">
        <v>16.100000000000001</v>
      </c>
      <c r="K49" s="26">
        <v>14.3</v>
      </c>
      <c r="L49" s="26">
        <v>12.8</v>
      </c>
      <c r="M49" s="26">
        <v>11.6</v>
      </c>
      <c r="N49" s="26">
        <v>9</v>
      </c>
      <c r="O49" s="26">
        <v>11.2</v>
      </c>
      <c r="P49" s="27">
        <v>7</v>
      </c>
      <c r="Q49" s="27">
        <v>3.7</v>
      </c>
      <c r="R49" s="27">
        <v>7</v>
      </c>
      <c r="S49" s="28">
        <v>8.1999999999999993</v>
      </c>
      <c r="T49" s="26">
        <v>8.9</v>
      </c>
      <c r="U49" s="26">
        <v>9.6999999999999993</v>
      </c>
      <c r="V49" s="26">
        <v>19.7</v>
      </c>
      <c r="W49" s="26">
        <v>13.7</v>
      </c>
      <c r="X49" s="26">
        <v>4.8</v>
      </c>
      <c r="Y49" s="26">
        <v>5.0999999999999996</v>
      </c>
      <c r="Z49" s="26">
        <v>7.9</v>
      </c>
      <c r="AA49" s="26">
        <v>4.9000000000000004</v>
      </c>
      <c r="AB49" s="26">
        <v>7.5</v>
      </c>
      <c r="AC49" s="27">
        <v>8.1</v>
      </c>
      <c r="AD49" s="27">
        <v>10.4</v>
      </c>
      <c r="AE49" s="29">
        <f>AD49-R49</f>
        <v>3.4000000000000004</v>
      </c>
    </row>
    <row r="50" spans="2:31" ht="14.25" x14ac:dyDescent="0.2">
      <c r="B50" s="24" t="s">
        <v>30</v>
      </c>
      <c r="C50" s="25">
        <v>10.9</v>
      </c>
      <c r="D50" s="26">
        <v>10.199999999999999</v>
      </c>
      <c r="E50" s="26">
        <v>8.6</v>
      </c>
      <c r="F50" s="26">
        <v>8.3000000000000007</v>
      </c>
      <c r="G50" s="26">
        <v>12.8</v>
      </c>
      <c r="H50" s="26">
        <v>25.8</v>
      </c>
      <c r="I50" s="26">
        <v>21.6</v>
      </c>
      <c r="J50" s="26">
        <v>15.6</v>
      </c>
      <c r="K50" s="26">
        <v>9.9</v>
      </c>
      <c r="L50" s="26">
        <v>12.4</v>
      </c>
      <c r="M50" s="26">
        <v>9.1999999999999993</v>
      </c>
      <c r="N50" s="26">
        <v>12.9</v>
      </c>
      <c r="O50" s="26">
        <v>9.9</v>
      </c>
      <c r="P50" s="27">
        <v>6.4</v>
      </c>
      <c r="Q50" s="27">
        <v>5.0999999999999996</v>
      </c>
      <c r="R50" s="27">
        <v>6.5</v>
      </c>
      <c r="S50" s="28">
        <v>6.2</v>
      </c>
      <c r="T50" s="26">
        <v>7</v>
      </c>
      <c r="U50" s="26">
        <v>6.5</v>
      </c>
      <c r="V50" s="26">
        <v>13.5</v>
      </c>
      <c r="W50" s="26">
        <v>10.5</v>
      </c>
      <c r="X50" s="26">
        <v>9.1</v>
      </c>
      <c r="Y50" s="26">
        <v>8.3000000000000007</v>
      </c>
      <c r="Z50" s="26">
        <v>6.1</v>
      </c>
      <c r="AA50" s="26">
        <v>6.2</v>
      </c>
      <c r="AB50" s="26">
        <v>6.5</v>
      </c>
      <c r="AC50" s="27">
        <v>6.3</v>
      </c>
      <c r="AD50" s="27">
        <v>8</v>
      </c>
      <c r="AE50" s="29">
        <f>AD50-R50</f>
        <v>1.5</v>
      </c>
    </row>
    <row r="51" spans="2:31" ht="15" thickBot="1" x14ac:dyDescent="0.25">
      <c r="B51" s="30" t="s">
        <v>48</v>
      </c>
      <c r="C51" s="31">
        <v>8.1</v>
      </c>
      <c r="D51" s="32">
        <v>5.8</v>
      </c>
      <c r="E51" s="32">
        <v>6.2</v>
      </c>
      <c r="F51" s="32">
        <v>7.3</v>
      </c>
      <c r="G51" s="32">
        <v>13.1</v>
      </c>
      <c r="H51" s="32">
        <v>22.9</v>
      </c>
      <c r="I51" s="32">
        <v>20.100000000000001</v>
      </c>
      <c r="J51" s="32">
        <v>14.9</v>
      </c>
      <c r="K51" s="32">
        <v>11.7</v>
      </c>
      <c r="L51" s="32">
        <v>13.7</v>
      </c>
      <c r="M51" s="32">
        <v>9</v>
      </c>
      <c r="N51" s="32">
        <v>8.1999999999999993</v>
      </c>
      <c r="O51" s="32">
        <v>5.9</v>
      </c>
      <c r="P51" s="33">
        <v>4.0999999999999996</v>
      </c>
      <c r="Q51" s="33">
        <v>3.2</v>
      </c>
      <c r="R51" s="33">
        <v>3.3</v>
      </c>
      <c r="S51" s="34">
        <v>3.8</v>
      </c>
      <c r="T51" s="32">
        <v>4.7</v>
      </c>
      <c r="U51" s="32">
        <v>3.7</v>
      </c>
      <c r="V51" s="32">
        <v>11.1</v>
      </c>
      <c r="W51" s="32">
        <v>9.6</v>
      </c>
      <c r="X51" s="32">
        <v>7.4</v>
      </c>
      <c r="Y51" s="32">
        <v>6.7</v>
      </c>
      <c r="Z51" s="32">
        <v>6.8</v>
      </c>
      <c r="AA51" s="32">
        <v>4.5</v>
      </c>
      <c r="AB51" s="32">
        <v>6.4</v>
      </c>
      <c r="AC51" s="33">
        <v>4.5</v>
      </c>
      <c r="AD51" s="33">
        <v>7.6</v>
      </c>
      <c r="AE51" s="35">
        <f>AD51-R51</f>
        <v>4.3</v>
      </c>
    </row>
    <row r="52" spans="2:31" ht="15" thickBot="1" x14ac:dyDescent="0.25">
      <c r="B52" s="73"/>
      <c r="C52" s="6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1"/>
      <c r="Q52" s="71"/>
      <c r="R52" s="71"/>
      <c r="S52" s="72"/>
      <c r="T52" s="70"/>
      <c r="U52" s="70"/>
      <c r="V52" s="70"/>
      <c r="W52" s="70"/>
      <c r="X52" s="70"/>
      <c r="Y52" s="70"/>
      <c r="Z52" s="70"/>
      <c r="AA52" s="70"/>
      <c r="AB52" s="70"/>
      <c r="AC52" s="71"/>
      <c r="AD52" s="71"/>
      <c r="AE52" s="17"/>
    </row>
    <row r="53" spans="2:31" ht="18" x14ac:dyDescent="0.25">
      <c r="B53" s="64" t="s">
        <v>72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6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7"/>
    </row>
    <row r="54" spans="2:31" ht="14.25" x14ac:dyDescent="0.2">
      <c r="B54" s="24" t="s">
        <v>10</v>
      </c>
      <c r="C54" s="25">
        <v>6.9</v>
      </c>
      <c r="D54" s="26">
        <v>6.6</v>
      </c>
      <c r="E54" s="26">
        <v>5.3</v>
      </c>
      <c r="F54" s="26">
        <v>7.4</v>
      </c>
      <c r="G54" s="26">
        <v>13.6</v>
      </c>
      <c r="H54" s="26">
        <v>23.3</v>
      </c>
      <c r="I54" s="26">
        <v>21.7</v>
      </c>
      <c r="J54" s="26">
        <v>12.8</v>
      </c>
      <c r="K54" s="26">
        <v>12.6</v>
      </c>
      <c r="L54" s="26">
        <v>18</v>
      </c>
      <c r="M54" s="26">
        <v>10.7</v>
      </c>
      <c r="N54" s="26">
        <v>8.6</v>
      </c>
      <c r="O54" s="26">
        <v>3.7</v>
      </c>
      <c r="P54" s="26">
        <v>6.4</v>
      </c>
      <c r="Q54" s="27">
        <v>3.2</v>
      </c>
      <c r="R54" s="27">
        <v>4.5</v>
      </c>
      <c r="S54" s="28">
        <v>4.0999999999999996</v>
      </c>
      <c r="T54" s="26">
        <v>5.2</v>
      </c>
      <c r="U54" s="26">
        <v>6.1</v>
      </c>
      <c r="V54" s="26">
        <v>8.8000000000000007</v>
      </c>
      <c r="W54" s="26">
        <v>9.1999999999999993</v>
      </c>
      <c r="X54" s="26">
        <v>7</v>
      </c>
      <c r="Y54" s="26">
        <v>6</v>
      </c>
      <c r="Z54" s="26">
        <v>5.7</v>
      </c>
      <c r="AA54" s="26">
        <v>5.5</v>
      </c>
      <c r="AB54" s="26">
        <v>4.9000000000000004</v>
      </c>
      <c r="AC54" s="27">
        <v>5.6</v>
      </c>
      <c r="AD54" s="27">
        <v>5.5</v>
      </c>
      <c r="AE54" s="29">
        <f>AD54-R54</f>
        <v>1</v>
      </c>
    </row>
    <row r="55" spans="2:31" ht="14.25" x14ac:dyDescent="0.2">
      <c r="B55" s="24" t="s">
        <v>24</v>
      </c>
      <c r="C55" s="25">
        <v>12.2</v>
      </c>
      <c r="D55" s="26">
        <v>9.4</v>
      </c>
      <c r="E55" s="26">
        <v>3.1</v>
      </c>
      <c r="F55" s="26">
        <v>7.5</v>
      </c>
      <c r="G55" s="26">
        <v>12.4</v>
      </c>
      <c r="H55" s="26">
        <v>15.4</v>
      </c>
      <c r="I55" s="26">
        <v>11.7</v>
      </c>
      <c r="J55" s="26">
        <v>10.8</v>
      </c>
      <c r="K55" s="26">
        <v>12.9</v>
      </c>
      <c r="L55" s="26">
        <v>10.9</v>
      </c>
      <c r="M55" s="26">
        <v>11.3</v>
      </c>
      <c r="N55" s="26">
        <v>8.9</v>
      </c>
      <c r="O55" s="26">
        <v>8.6</v>
      </c>
      <c r="P55" s="26">
        <v>6.6</v>
      </c>
      <c r="Q55" s="27">
        <v>6.5</v>
      </c>
      <c r="R55" s="27">
        <v>5.7</v>
      </c>
      <c r="S55" s="28">
        <v>5.4</v>
      </c>
      <c r="T55" s="26">
        <v>3.5</v>
      </c>
      <c r="U55" s="26">
        <v>8.1</v>
      </c>
      <c r="V55" s="26">
        <v>14.3</v>
      </c>
      <c r="W55" s="26">
        <v>12.2</v>
      </c>
      <c r="X55" s="26">
        <v>9.1</v>
      </c>
      <c r="Y55" s="26">
        <v>7.9</v>
      </c>
      <c r="Z55" s="26">
        <v>6.8</v>
      </c>
      <c r="AA55" s="26">
        <v>5.4</v>
      </c>
      <c r="AB55" s="26">
        <v>7.6</v>
      </c>
      <c r="AC55" s="27">
        <v>7.8</v>
      </c>
      <c r="AD55" s="27">
        <v>8.6</v>
      </c>
      <c r="AE55" s="29">
        <f>AD55-R55</f>
        <v>2.8999999999999995</v>
      </c>
    </row>
    <row r="56" spans="2:31" ht="14.25" x14ac:dyDescent="0.2">
      <c r="B56" s="24" t="s">
        <v>42</v>
      </c>
      <c r="C56" s="25">
        <v>5.6</v>
      </c>
      <c r="D56" s="26">
        <v>7.9</v>
      </c>
      <c r="E56" s="26">
        <v>5.7</v>
      </c>
      <c r="F56" s="26">
        <v>5.5</v>
      </c>
      <c r="G56" s="26">
        <v>7.9</v>
      </c>
      <c r="H56" s="26">
        <v>12.6</v>
      </c>
      <c r="I56" s="26">
        <v>13.4</v>
      </c>
      <c r="J56" s="26">
        <v>7.7</v>
      </c>
      <c r="K56" s="26">
        <v>8.1999999999999993</v>
      </c>
      <c r="L56" s="26">
        <v>7.5</v>
      </c>
      <c r="M56" s="26">
        <v>6.8</v>
      </c>
      <c r="N56" s="26">
        <v>5</v>
      </c>
      <c r="O56" s="26">
        <v>6.5</v>
      </c>
      <c r="P56" s="26">
        <v>6</v>
      </c>
      <c r="Q56" s="26">
        <v>4.5999999999999996</v>
      </c>
      <c r="R56" s="26">
        <v>3.4</v>
      </c>
      <c r="S56" s="28">
        <v>3.6</v>
      </c>
      <c r="T56" s="26">
        <v>3.7</v>
      </c>
      <c r="U56" s="26">
        <v>3.7</v>
      </c>
      <c r="V56" s="26">
        <v>11.7</v>
      </c>
      <c r="W56" s="26">
        <v>12</v>
      </c>
      <c r="X56" s="26">
        <v>5.5</v>
      </c>
      <c r="Y56" s="26">
        <v>5.2</v>
      </c>
      <c r="Z56" s="26">
        <v>4.5</v>
      </c>
      <c r="AA56" s="26">
        <v>4.3</v>
      </c>
      <c r="AB56" s="26">
        <v>5.8</v>
      </c>
      <c r="AC56" s="27">
        <v>5.5</v>
      </c>
      <c r="AD56" s="27">
        <v>6.4</v>
      </c>
      <c r="AE56" s="29">
        <f>AD56-R56</f>
        <v>3.0000000000000004</v>
      </c>
    </row>
    <row r="57" spans="2:31" ht="15" thickBot="1" x14ac:dyDescent="0.25">
      <c r="B57" s="30" t="s">
        <v>49</v>
      </c>
      <c r="C57" s="31">
        <v>8.1</v>
      </c>
      <c r="D57" s="32">
        <v>6.4</v>
      </c>
      <c r="E57" s="32">
        <v>3.9</v>
      </c>
      <c r="F57" s="32">
        <v>5</v>
      </c>
      <c r="G57" s="32">
        <v>8.9</v>
      </c>
      <c r="H57" s="32">
        <v>16.7</v>
      </c>
      <c r="I57" s="32">
        <v>13.1</v>
      </c>
      <c r="J57" s="32">
        <v>10.3</v>
      </c>
      <c r="K57" s="32">
        <v>10.1</v>
      </c>
      <c r="L57" s="32">
        <v>7.3</v>
      </c>
      <c r="M57" s="32">
        <v>4.4000000000000004</v>
      </c>
      <c r="N57" s="32">
        <v>4.5</v>
      </c>
      <c r="O57" s="32">
        <v>5.7</v>
      </c>
      <c r="P57" s="32">
        <v>4.0999999999999996</v>
      </c>
      <c r="Q57" s="32">
        <v>4.3</v>
      </c>
      <c r="R57" s="32">
        <v>3.5</v>
      </c>
      <c r="S57" s="34">
        <v>3.6</v>
      </c>
      <c r="T57" s="32">
        <v>3.8</v>
      </c>
      <c r="U57" s="32">
        <v>6.6</v>
      </c>
      <c r="V57" s="32">
        <v>11</v>
      </c>
      <c r="W57" s="32">
        <v>11.3</v>
      </c>
      <c r="X57" s="32">
        <v>7</v>
      </c>
      <c r="Y57" s="32">
        <v>6.3</v>
      </c>
      <c r="Z57" s="32">
        <v>5.4</v>
      </c>
      <c r="AA57" s="32">
        <v>6.3</v>
      </c>
      <c r="AB57" s="32">
        <v>5.6</v>
      </c>
      <c r="AC57" s="33">
        <v>7.2</v>
      </c>
      <c r="AD57" s="33">
        <v>8.5</v>
      </c>
      <c r="AE57" s="35">
        <f>AD57-R57</f>
        <v>5</v>
      </c>
    </row>
    <row r="58" spans="2:31" ht="15" thickBot="1" x14ac:dyDescent="0.25">
      <c r="B58" s="73"/>
      <c r="C58" s="69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1"/>
      <c r="S58" s="72"/>
      <c r="T58" s="70"/>
      <c r="U58" s="70"/>
      <c r="V58" s="70"/>
      <c r="W58" s="70"/>
      <c r="X58" s="70"/>
      <c r="Y58" s="70"/>
      <c r="Z58" s="70"/>
      <c r="AA58" s="71"/>
      <c r="AB58" s="72"/>
      <c r="AC58" s="71"/>
      <c r="AD58" s="74"/>
      <c r="AE58" s="17"/>
    </row>
    <row r="59" spans="2:31" ht="18" x14ac:dyDescent="0.25">
      <c r="B59" s="64" t="s">
        <v>73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7"/>
    </row>
    <row r="60" spans="2:31" ht="14.25" x14ac:dyDescent="0.2">
      <c r="B60" s="24" t="s">
        <v>9</v>
      </c>
      <c r="C60" s="25">
        <v>5.8</v>
      </c>
      <c r="D60" s="26">
        <v>5.2</v>
      </c>
      <c r="E60" s="26">
        <v>5.4</v>
      </c>
      <c r="F60" s="26">
        <v>9.5</v>
      </c>
      <c r="G60" s="26">
        <v>18.600000000000001</v>
      </c>
      <c r="H60" s="26">
        <v>32</v>
      </c>
      <c r="I60" s="26">
        <v>19.100000000000001</v>
      </c>
      <c r="J60" s="26">
        <v>16.100000000000001</v>
      </c>
      <c r="K60" s="26">
        <v>11.3</v>
      </c>
      <c r="L60" s="26">
        <v>8.9</v>
      </c>
      <c r="M60" s="26">
        <v>9.1999999999999993</v>
      </c>
      <c r="N60" s="26">
        <v>6.7</v>
      </c>
      <c r="O60" s="26">
        <v>5.9</v>
      </c>
      <c r="P60" s="26">
        <v>4.4000000000000004</v>
      </c>
      <c r="Q60" s="26">
        <v>5.4</v>
      </c>
      <c r="R60" s="27">
        <v>5.5</v>
      </c>
      <c r="S60" s="28">
        <v>5.8</v>
      </c>
      <c r="T60" s="26">
        <v>5.9</v>
      </c>
      <c r="U60" s="26">
        <v>9.9</v>
      </c>
      <c r="V60" s="26">
        <v>13</v>
      </c>
      <c r="W60" s="26">
        <v>10.3</v>
      </c>
      <c r="X60" s="26">
        <v>10.6</v>
      </c>
      <c r="Y60" s="26">
        <v>10.3</v>
      </c>
      <c r="Z60" s="26">
        <v>5.7</v>
      </c>
      <c r="AA60" s="27">
        <v>6.3</v>
      </c>
      <c r="AB60" s="28">
        <v>8.3000000000000007</v>
      </c>
      <c r="AC60" s="27">
        <v>8.3000000000000007</v>
      </c>
      <c r="AD60" s="75">
        <v>11.6</v>
      </c>
      <c r="AE60" s="29">
        <f t="shared" ref="AE60:AE67" si="3">AD60-R60</f>
        <v>6.1</v>
      </c>
    </row>
    <row r="61" spans="2:31" ht="14.25" x14ac:dyDescent="0.2">
      <c r="B61" s="24" t="s">
        <v>12</v>
      </c>
      <c r="C61" s="25">
        <v>8.6999999999999993</v>
      </c>
      <c r="D61" s="26">
        <v>4.5999999999999996</v>
      </c>
      <c r="E61" s="26">
        <v>4.5</v>
      </c>
      <c r="F61" s="26">
        <v>6.2</v>
      </c>
      <c r="G61" s="26">
        <v>11.3</v>
      </c>
      <c r="H61" s="26">
        <v>19</v>
      </c>
      <c r="I61" s="26">
        <v>18.5</v>
      </c>
      <c r="J61" s="26">
        <v>16.899999999999999</v>
      </c>
      <c r="K61" s="26">
        <v>13.7</v>
      </c>
      <c r="L61" s="26">
        <v>8.1</v>
      </c>
      <c r="M61" s="26">
        <v>5.2</v>
      </c>
      <c r="N61" s="26">
        <v>5.8</v>
      </c>
      <c r="O61" s="26">
        <v>3.5</v>
      </c>
      <c r="P61" s="26">
        <v>4.5999999999999996</v>
      </c>
      <c r="Q61" s="26">
        <v>3.2</v>
      </c>
      <c r="R61" s="27">
        <v>2.5</v>
      </c>
      <c r="S61" s="28">
        <v>3.2</v>
      </c>
      <c r="T61" s="26">
        <v>4</v>
      </c>
      <c r="U61" s="26">
        <v>6.2</v>
      </c>
      <c r="V61" s="26">
        <v>10.4</v>
      </c>
      <c r="W61" s="26">
        <v>7.9</v>
      </c>
      <c r="X61" s="26">
        <v>7.9</v>
      </c>
      <c r="Y61" s="26">
        <v>4.8</v>
      </c>
      <c r="Z61" s="26">
        <v>4.7</v>
      </c>
      <c r="AA61" s="27">
        <v>4.9000000000000004</v>
      </c>
      <c r="AB61" s="28">
        <v>4.9000000000000004</v>
      </c>
      <c r="AC61" s="27">
        <v>5.9</v>
      </c>
      <c r="AD61" s="75">
        <v>9.6999999999999993</v>
      </c>
      <c r="AE61" s="29">
        <f t="shared" si="3"/>
        <v>7.1999999999999993</v>
      </c>
    </row>
    <row r="62" spans="2:31" ht="14.25" x14ac:dyDescent="0.2">
      <c r="B62" s="24" t="s">
        <v>18</v>
      </c>
      <c r="C62" s="25">
        <v>8.6999999999999993</v>
      </c>
      <c r="D62" s="26">
        <v>8.1999999999999993</v>
      </c>
      <c r="E62" s="26">
        <v>6.4</v>
      </c>
      <c r="F62" s="26">
        <v>7.1</v>
      </c>
      <c r="G62" s="26">
        <v>16.899999999999999</v>
      </c>
      <c r="H62" s="26">
        <v>29.7</v>
      </c>
      <c r="I62" s="26">
        <v>26.3</v>
      </c>
      <c r="J62" s="26">
        <v>19.899999999999999</v>
      </c>
      <c r="K62" s="26">
        <v>10</v>
      </c>
      <c r="L62" s="26">
        <v>8.8000000000000007</v>
      </c>
      <c r="M62" s="26">
        <v>7.6</v>
      </c>
      <c r="N62" s="26">
        <v>8.8000000000000007</v>
      </c>
      <c r="O62" s="26">
        <v>7.6</v>
      </c>
      <c r="P62" s="26">
        <v>3.9</v>
      </c>
      <c r="Q62" s="26">
        <v>5.2</v>
      </c>
      <c r="R62" s="26">
        <v>5.7</v>
      </c>
      <c r="S62" s="28">
        <v>7.2</v>
      </c>
      <c r="T62" s="26">
        <v>4.9000000000000004</v>
      </c>
      <c r="U62" s="26">
        <v>4.0999999999999996</v>
      </c>
      <c r="V62" s="26">
        <v>13.1</v>
      </c>
      <c r="W62" s="26">
        <v>8.8000000000000007</v>
      </c>
      <c r="X62" s="26">
        <v>5.4</v>
      </c>
      <c r="Y62" s="26">
        <v>4.2</v>
      </c>
      <c r="Z62" s="26">
        <v>3.8</v>
      </c>
      <c r="AA62" s="27">
        <v>6.6</v>
      </c>
      <c r="AB62" s="28">
        <v>6.3</v>
      </c>
      <c r="AC62" s="27">
        <v>5.9</v>
      </c>
      <c r="AD62" s="75">
        <v>9.1</v>
      </c>
      <c r="AE62" s="29">
        <f t="shared" si="3"/>
        <v>3.3999999999999995</v>
      </c>
    </row>
    <row r="63" spans="2:31" ht="14.25" x14ac:dyDescent="0.2">
      <c r="B63" s="24" t="s">
        <v>32</v>
      </c>
      <c r="C63" s="25">
        <v>11.7</v>
      </c>
      <c r="D63" s="26">
        <v>10.1</v>
      </c>
      <c r="E63" s="26">
        <v>7.5</v>
      </c>
      <c r="F63" s="26">
        <v>7.6</v>
      </c>
      <c r="G63" s="26">
        <v>13.4</v>
      </c>
      <c r="H63" s="26">
        <v>24.8</v>
      </c>
      <c r="I63" s="26">
        <v>22.5</v>
      </c>
      <c r="J63" s="26">
        <v>22.4</v>
      </c>
      <c r="K63" s="26">
        <v>14.9</v>
      </c>
      <c r="L63" s="26">
        <v>13.4</v>
      </c>
      <c r="M63" s="26">
        <v>9.6</v>
      </c>
      <c r="N63" s="26">
        <v>9.8000000000000007</v>
      </c>
      <c r="O63" s="26">
        <v>11.3</v>
      </c>
      <c r="P63" s="26">
        <v>10.6</v>
      </c>
      <c r="Q63" s="26">
        <v>8.1999999999999993</v>
      </c>
      <c r="R63" s="26">
        <v>6.7</v>
      </c>
      <c r="S63" s="28">
        <v>7.8</v>
      </c>
      <c r="T63" s="26">
        <v>6.6</v>
      </c>
      <c r="U63" s="26">
        <v>5.6</v>
      </c>
      <c r="V63" s="26">
        <v>10.7</v>
      </c>
      <c r="W63" s="26">
        <v>6.6</v>
      </c>
      <c r="X63" s="26">
        <v>5.4</v>
      </c>
      <c r="Y63" s="26">
        <v>4.4000000000000004</v>
      </c>
      <c r="Z63" s="26">
        <v>3.8</v>
      </c>
      <c r="AA63" s="27">
        <v>4.2</v>
      </c>
      <c r="AB63" s="28">
        <v>3.8</v>
      </c>
      <c r="AC63" s="27">
        <v>7.1</v>
      </c>
      <c r="AD63" s="75">
        <v>7.1</v>
      </c>
      <c r="AE63" s="29">
        <f t="shared" si="3"/>
        <v>0.39999999999999947</v>
      </c>
    </row>
    <row r="64" spans="2:31" ht="14.25" x14ac:dyDescent="0.2">
      <c r="B64" s="24" t="s">
        <v>34</v>
      </c>
      <c r="C64" s="25">
        <v>5.9</v>
      </c>
      <c r="D64" s="26">
        <v>5</v>
      </c>
      <c r="E64" s="26">
        <v>7.5</v>
      </c>
      <c r="F64" s="26">
        <v>9.4</v>
      </c>
      <c r="G64" s="26">
        <v>20.5</v>
      </c>
      <c r="H64" s="26">
        <v>40.6</v>
      </c>
      <c r="I64" s="26">
        <v>46.6</v>
      </c>
      <c r="J64" s="26">
        <v>34.4</v>
      </c>
      <c r="K64" s="26">
        <v>19.2</v>
      </c>
      <c r="L64" s="26">
        <v>19.2</v>
      </c>
      <c r="M64" s="26">
        <v>10.4</v>
      </c>
      <c r="N64" s="26">
        <v>7.9</v>
      </c>
      <c r="O64" s="26">
        <v>8.6</v>
      </c>
      <c r="P64" s="26">
        <v>6.5</v>
      </c>
      <c r="Q64" s="26">
        <v>3.2</v>
      </c>
      <c r="R64" s="27">
        <v>4.2</v>
      </c>
      <c r="S64" s="28">
        <v>4.4000000000000004</v>
      </c>
      <c r="T64" s="26">
        <v>4.4000000000000004</v>
      </c>
      <c r="U64" s="26">
        <v>6.6</v>
      </c>
      <c r="V64" s="26">
        <v>21.3</v>
      </c>
      <c r="W64" s="26">
        <v>18.600000000000001</v>
      </c>
      <c r="X64" s="26">
        <v>12.4</v>
      </c>
      <c r="Y64" s="26">
        <v>10.3</v>
      </c>
      <c r="Z64" s="26">
        <v>10.1</v>
      </c>
      <c r="AA64" s="27">
        <v>9.6999999999999993</v>
      </c>
      <c r="AB64" s="28">
        <v>10.199999999999999</v>
      </c>
      <c r="AC64" s="27">
        <v>10.199999999999999</v>
      </c>
      <c r="AD64" s="75">
        <v>10.3</v>
      </c>
      <c r="AE64" s="29">
        <f t="shared" si="3"/>
        <v>6.1000000000000005</v>
      </c>
    </row>
    <row r="65" spans="2:31" ht="14.25" x14ac:dyDescent="0.2">
      <c r="B65" s="24" t="s">
        <v>37</v>
      </c>
      <c r="C65" s="25">
        <v>10.1</v>
      </c>
      <c r="D65" s="26">
        <v>6.7</v>
      </c>
      <c r="E65" s="26">
        <v>7</v>
      </c>
      <c r="F65" s="26">
        <v>7.5</v>
      </c>
      <c r="G65" s="26">
        <v>9.6999999999999993</v>
      </c>
      <c r="H65" s="26">
        <v>18.399999999999999</v>
      </c>
      <c r="I65" s="26">
        <v>22.8</v>
      </c>
      <c r="J65" s="26">
        <v>16.899999999999999</v>
      </c>
      <c r="K65" s="26">
        <v>16.3</v>
      </c>
      <c r="L65" s="26">
        <v>15.3</v>
      </c>
      <c r="M65" s="26">
        <v>9.5</v>
      </c>
      <c r="N65" s="26">
        <v>13.2</v>
      </c>
      <c r="O65" s="26">
        <v>11.2</v>
      </c>
      <c r="P65" s="26">
        <v>7.4</v>
      </c>
      <c r="Q65" s="26">
        <v>6.6</v>
      </c>
      <c r="R65" s="27">
        <v>6.3</v>
      </c>
      <c r="S65" s="28">
        <v>5.8</v>
      </c>
      <c r="T65" s="26">
        <v>6.3</v>
      </c>
      <c r="U65" s="26">
        <v>8.4</v>
      </c>
      <c r="V65" s="26">
        <v>12.9</v>
      </c>
      <c r="W65" s="26">
        <v>9.8000000000000007</v>
      </c>
      <c r="X65" s="26">
        <v>9.3000000000000007</v>
      </c>
      <c r="Y65" s="26">
        <v>12.1</v>
      </c>
      <c r="Z65" s="26">
        <v>10.1</v>
      </c>
      <c r="AA65" s="27">
        <v>9.6</v>
      </c>
      <c r="AB65" s="28">
        <v>8.6</v>
      </c>
      <c r="AC65" s="27">
        <v>8.1</v>
      </c>
      <c r="AD65" s="75">
        <v>10.7</v>
      </c>
      <c r="AE65" s="29">
        <f t="shared" si="3"/>
        <v>4.3999999999999995</v>
      </c>
    </row>
    <row r="66" spans="2:31" ht="14.25" x14ac:dyDescent="0.2">
      <c r="B66" s="24" t="s">
        <v>50</v>
      </c>
      <c r="C66" s="25">
        <v>8</v>
      </c>
      <c r="D66" s="26">
        <v>4.0999999999999996</v>
      </c>
      <c r="E66" s="26">
        <v>2.4</v>
      </c>
      <c r="F66" s="26">
        <v>4</v>
      </c>
      <c r="G66" s="26">
        <v>10.8</v>
      </c>
      <c r="H66" s="26">
        <v>20.8</v>
      </c>
      <c r="I66" s="26">
        <v>20</v>
      </c>
      <c r="J66" s="26">
        <v>10.8</v>
      </c>
      <c r="K66" s="26">
        <v>11.9</v>
      </c>
      <c r="L66" s="26">
        <v>7.6</v>
      </c>
      <c r="M66" s="26">
        <v>5.2</v>
      </c>
      <c r="N66" s="26">
        <v>2</v>
      </c>
      <c r="O66" s="26">
        <v>7.3</v>
      </c>
      <c r="P66" s="26">
        <v>4.4000000000000004</v>
      </c>
      <c r="Q66" s="26">
        <v>3.1</v>
      </c>
      <c r="R66" s="26">
        <v>3</v>
      </c>
      <c r="S66" s="28">
        <v>3.7</v>
      </c>
      <c r="T66" s="26">
        <v>3.1</v>
      </c>
      <c r="U66" s="26">
        <v>3.9</v>
      </c>
      <c r="V66" s="26">
        <v>7.1</v>
      </c>
      <c r="W66" s="26">
        <v>5.5</v>
      </c>
      <c r="X66" s="26">
        <v>3</v>
      </c>
      <c r="Y66" s="26">
        <v>2.8</v>
      </c>
      <c r="Z66" s="26">
        <v>2.7</v>
      </c>
      <c r="AA66" s="27">
        <v>3.6</v>
      </c>
      <c r="AB66" s="28">
        <v>2.7</v>
      </c>
      <c r="AC66" s="27">
        <v>3.1</v>
      </c>
      <c r="AD66" s="75">
        <v>3.6</v>
      </c>
      <c r="AE66" s="29">
        <f t="shared" si="3"/>
        <v>0.60000000000000009</v>
      </c>
    </row>
    <row r="67" spans="2:31" ht="15" thickBot="1" x14ac:dyDescent="0.25">
      <c r="B67" s="30" t="s">
        <v>56</v>
      </c>
      <c r="C67" s="31">
        <v>13.3</v>
      </c>
      <c r="D67" s="32">
        <v>14</v>
      </c>
      <c r="E67" s="32">
        <v>5.2</v>
      </c>
      <c r="F67" s="32">
        <v>15.4</v>
      </c>
      <c r="G67" s="32">
        <v>10.1</v>
      </c>
      <c r="H67" s="32">
        <v>26.7</v>
      </c>
      <c r="I67" s="32">
        <v>20.100000000000001</v>
      </c>
      <c r="J67" s="32">
        <v>13.2</v>
      </c>
      <c r="K67" s="32">
        <v>13.7</v>
      </c>
      <c r="L67" s="32">
        <v>6.3</v>
      </c>
      <c r="M67" s="32">
        <v>11.7</v>
      </c>
      <c r="N67" s="32">
        <v>13.9</v>
      </c>
      <c r="O67" s="32">
        <v>16</v>
      </c>
      <c r="P67" s="32">
        <v>12</v>
      </c>
      <c r="Q67" s="32">
        <v>11.5</v>
      </c>
      <c r="R67" s="32">
        <v>9.3000000000000007</v>
      </c>
      <c r="S67" s="34">
        <v>8.5</v>
      </c>
      <c r="T67" s="32">
        <v>8.1999999999999993</v>
      </c>
      <c r="U67" s="32">
        <v>6.6</v>
      </c>
      <c r="V67" s="32">
        <v>9.8000000000000007</v>
      </c>
      <c r="W67" s="32">
        <v>7.2</v>
      </c>
      <c r="X67" s="32">
        <v>6</v>
      </c>
      <c r="Y67" s="32">
        <v>5.3</v>
      </c>
      <c r="Z67" s="32">
        <v>5.5</v>
      </c>
      <c r="AA67" s="33">
        <v>6.5</v>
      </c>
      <c r="AB67" s="34">
        <v>5.4</v>
      </c>
      <c r="AC67" s="33">
        <v>8.6</v>
      </c>
      <c r="AD67" s="76">
        <v>9.9</v>
      </c>
      <c r="AE67" s="35">
        <f t="shared" si="3"/>
        <v>0.59999999999999964</v>
      </c>
    </row>
    <row r="68" spans="2:31" ht="15" thickBot="1" x14ac:dyDescent="0.25">
      <c r="B68" s="73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1"/>
      <c r="S68" s="72"/>
      <c r="T68" s="70"/>
      <c r="U68" s="70"/>
      <c r="V68" s="70"/>
      <c r="W68" s="70"/>
      <c r="X68" s="70"/>
      <c r="Y68" s="70"/>
      <c r="Z68" s="70"/>
      <c r="AA68" s="71"/>
      <c r="AB68" s="72"/>
      <c r="AC68" s="71"/>
      <c r="AD68" s="74"/>
      <c r="AE68" s="17"/>
    </row>
    <row r="69" spans="2:31" ht="18" x14ac:dyDescent="0.25">
      <c r="B69" s="64" t="s">
        <v>74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6"/>
      <c r="T69" s="65"/>
      <c r="U69" s="65"/>
      <c r="V69" s="65"/>
      <c r="W69" s="65"/>
      <c r="X69" s="65"/>
      <c r="Y69" s="65"/>
      <c r="Z69" s="65"/>
      <c r="AA69" s="65"/>
      <c r="AB69" s="66"/>
      <c r="AC69" s="65"/>
      <c r="AD69" s="77"/>
      <c r="AE69" s="67"/>
    </row>
    <row r="70" spans="2:31" ht="14.25" x14ac:dyDescent="0.2">
      <c r="B70" s="24" t="s">
        <v>8</v>
      </c>
      <c r="C70" s="25">
        <v>21.4</v>
      </c>
      <c r="D70" s="26">
        <v>20.399999999999999</v>
      </c>
      <c r="E70" s="26">
        <v>22.9</v>
      </c>
      <c r="F70" s="26">
        <v>18.3</v>
      </c>
      <c r="G70" s="26">
        <v>16.7</v>
      </c>
      <c r="H70" s="26">
        <v>23.1</v>
      </c>
      <c r="I70" s="26">
        <v>18.7</v>
      </c>
      <c r="J70" s="26">
        <v>25.5</v>
      </c>
      <c r="K70" s="26">
        <v>18.7</v>
      </c>
      <c r="L70" s="26">
        <v>18.8</v>
      </c>
      <c r="M70" s="26">
        <v>18.2</v>
      </c>
      <c r="N70" s="26">
        <v>15.7</v>
      </c>
      <c r="O70" s="26">
        <v>18.100000000000001</v>
      </c>
      <c r="P70" s="26">
        <v>20.100000000000001</v>
      </c>
      <c r="Q70" s="26">
        <v>17.7</v>
      </c>
      <c r="R70" s="27">
        <v>13.3</v>
      </c>
      <c r="S70" s="28">
        <v>16</v>
      </c>
      <c r="T70" s="26">
        <v>14.1</v>
      </c>
      <c r="U70" s="26">
        <v>16.100000000000001</v>
      </c>
      <c r="V70" s="26">
        <v>27.8</v>
      </c>
      <c r="W70" s="26">
        <v>17.3</v>
      </c>
      <c r="X70" s="26">
        <v>17.100000000000001</v>
      </c>
      <c r="Y70" s="26">
        <v>15.6</v>
      </c>
      <c r="Z70" s="26">
        <v>9.3000000000000007</v>
      </c>
      <c r="AA70" s="27">
        <v>10</v>
      </c>
      <c r="AB70" s="28">
        <v>10.5</v>
      </c>
      <c r="AC70" s="27">
        <v>16.7</v>
      </c>
      <c r="AD70" s="75">
        <v>17.3</v>
      </c>
      <c r="AE70" s="29">
        <f>AD70-R70</f>
        <v>4</v>
      </c>
    </row>
    <row r="71" spans="2:31" ht="14.25" x14ac:dyDescent="0.2">
      <c r="B71" s="24" t="s">
        <v>11</v>
      </c>
      <c r="C71" s="25">
        <v>8.5</v>
      </c>
      <c r="D71" s="26">
        <v>6.8</v>
      </c>
      <c r="E71" s="26">
        <v>7.7</v>
      </c>
      <c r="F71" s="26">
        <v>10.9</v>
      </c>
      <c r="G71" s="26">
        <v>19.100000000000001</v>
      </c>
      <c r="H71" s="26">
        <v>27.8</v>
      </c>
      <c r="I71" s="26">
        <v>26.9</v>
      </c>
      <c r="J71" s="26">
        <v>20.399999999999999</v>
      </c>
      <c r="K71" s="26">
        <v>14.9</v>
      </c>
      <c r="L71" s="26">
        <v>11.4</v>
      </c>
      <c r="M71" s="26">
        <v>9.6</v>
      </c>
      <c r="N71" s="26">
        <v>7.1</v>
      </c>
      <c r="O71" s="26">
        <v>6.9</v>
      </c>
      <c r="P71" s="26">
        <v>5</v>
      </c>
      <c r="Q71" s="26">
        <v>4.8</v>
      </c>
      <c r="R71" s="27">
        <v>4.8</v>
      </c>
      <c r="S71" s="28">
        <v>4.9000000000000004</v>
      </c>
      <c r="T71" s="26">
        <v>5.3</v>
      </c>
      <c r="U71" s="26">
        <v>8.6</v>
      </c>
      <c r="V71" s="26">
        <v>17</v>
      </c>
      <c r="W71" s="26">
        <v>14.2</v>
      </c>
      <c r="X71" s="26">
        <v>12.5</v>
      </c>
      <c r="Y71" s="26">
        <v>11.1</v>
      </c>
      <c r="Z71" s="26">
        <v>9</v>
      </c>
      <c r="AA71" s="27">
        <v>8.6999999999999993</v>
      </c>
      <c r="AB71" s="28">
        <v>8</v>
      </c>
      <c r="AC71" s="27">
        <v>8.1999999999999993</v>
      </c>
      <c r="AD71" s="75">
        <v>10.7</v>
      </c>
      <c r="AE71" s="29">
        <f>AD71-R71</f>
        <v>5.8999999999999995</v>
      </c>
    </row>
    <row r="72" spans="2:31" ht="14.25" x14ac:dyDescent="0.2">
      <c r="B72" s="24" t="s">
        <v>61</v>
      </c>
      <c r="C72" s="25">
        <v>8.3000000000000007</v>
      </c>
      <c r="D72" s="26">
        <v>3.4</v>
      </c>
      <c r="E72" s="26">
        <v>2.5</v>
      </c>
      <c r="F72" s="26">
        <v>6.8</v>
      </c>
      <c r="G72" s="26">
        <v>14.2</v>
      </c>
      <c r="H72" s="26">
        <v>22.2</v>
      </c>
      <c r="I72" s="26">
        <v>14.8</v>
      </c>
      <c r="J72" s="26">
        <v>17.100000000000001</v>
      </c>
      <c r="K72" s="26">
        <v>10.6</v>
      </c>
      <c r="L72" s="26">
        <v>9.6999999999999993</v>
      </c>
      <c r="M72" s="26">
        <v>7.6</v>
      </c>
      <c r="N72" s="26">
        <v>7.1</v>
      </c>
      <c r="O72" s="26">
        <v>4.0999999999999996</v>
      </c>
      <c r="P72" s="26">
        <v>4.3</v>
      </c>
      <c r="Q72" s="26">
        <v>4.9000000000000004</v>
      </c>
      <c r="R72" s="26">
        <v>6.2</v>
      </c>
      <c r="S72" s="28">
        <v>9.1999999999999993</v>
      </c>
      <c r="T72" s="26">
        <v>6.7</v>
      </c>
      <c r="U72" s="26">
        <v>7.6</v>
      </c>
      <c r="V72" s="26">
        <v>37.700000000000003</v>
      </c>
      <c r="W72" s="26">
        <v>39.799999999999997</v>
      </c>
      <c r="X72" s="26">
        <v>25.1</v>
      </c>
      <c r="Y72" s="26">
        <v>23.6</v>
      </c>
      <c r="Z72" s="26">
        <v>23.2</v>
      </c>
      <c r="AA72" s="27">
        <v>25.1</v>
      </c>
      <c r="AB72" s="28">
        <v>28.7</v>
      </c>
      <c r="AC72" s="27">
        <v>23.6</v>
      </c>
      <c r="AD72" s="75">
        <v>22.6</v>
      </c>
      <c r="AE72" s="29">
        <f>AD72-R72</f>
        <v>16.400000000000002</v>
      </c>
    </row>
    <row r="73" spans="2:31" ht="14.25" x14ac:dyDescent="0.2">
      <c r="B73" s="24" t="s">
        <v>43</v>
      </c>
      <c r="C73" s="25">
        <v>13</v>
      </c>
      <c r="D73" s="26">
        <v>9.4</v>
      </c>
      <c r="E73" s="26">
        <v>6.9</v>
      </c>
      <c r="F73" s="26">
        <v>9</v>
      </c>
      <c r="G73" s="26">
        <v>22.7</v>
      </c>
      <c r="H73" s="26">
        <v>27.4</v>
      </c>
      <c r="I73" s="26">
        <v>28.6</v>
      </c>
      <c r="J73" s="26">
        <v>15.8</v>
      </c>
      <c r="K73" s="26">
        <v>15.6</v>
      </c>
      <c r="L73" s="26">
        <v>10.1</v>
      </c>
      <c r="M73" s="26">
        <v>8.1</v>
      </c>
      <c r="N73" s="26">
        <v>7.2</v>
      </c>
      <c r="O73" s="26">
        <v>6.6</v>
      </c>
      <c r="P73" s="26">
        <v>5.5</v>
      </c>
      <c r="Q73" s="26">
        <v>3.2</v>
      </c>
      <c r="R73" s="26">
        <v>4.7</v>
      </c>
      <c r="S73" s="28">
        <v>5.4</v>
      </c>
      <c r="T73" s="26">
        <v>4.8</v>
      </c>
      <c r="U73" s="26">
        <v>5.7</v>
      </c>
      <c r="V73" s="26">
        <v>16.399999999999999</v>
      </c>
      <c r="W73" s="26">
        <v>14.2</v>
      </c>
      <c r="X73" s="26">
        <v>11.2</v>
      </c>
      <c r="Y73" s="26">
        <v>8.6999999999999993</v>
      </c>
      <c r="Z73" s="26">
        <v>6.9</v>
      </c>
      <c r="AA73" s="27">
        <v>7.4</v>
      </c>
      <c r="AB73" s="28">
        <v>5.9</v>
      </c>
      <c r="AC73" s="27">
        <v>7.2</v>
      </c>
      <c r="AD73" s="75">
        <v>9.9</v>
      </c>
      <c r="AE73" s="29">
        <f>AD73-R73</f>
        <v>5.2</v>
      </c>
    </row>
    <row r="74" spans="2:31" ht="15" thickBot="1" x14ac:dyDescent="0.25">
      <c r="B74" s="30" t="s">
        <v>53</v>
      </c>
      <c r="C74" s="31">
        <v>11</v>
      </c>
      <c r="D74" s="32">
        <v>10.9</v>
      </c>
      <c r="E74" s="32">
        <v>9.4</v>
      </c>
      <c r="F74" s="32">
        <v>6.9</v>
      </c>
      <c r="G74" s="32">
        <v>15.4</v>
      </c>
      <c r="H74" s="32">
        <v>28.3</v>
      </c>
      <c r="I74" s="32">
        <v>25.4</v>
      </c>
      <c r="J74" s="32">
        <v>21.5</v>
      </c>
      <c r="K74" s="32">
        <v>18.100000000000001</v>
      </c>
      <c r="L74" s="32">
        <v>16.3</v>
      </c>
      <c r="M74" s="32">
        <v>10.199999999999999</v>
      </c>
      <c r="N74" s="32">
        <v>9</v>
      </c>
      <c r="O74" s="32">
        <v>11.9</v>
      </c>
      <c r="P74" s="32">
        <v>5.5</v>
      </c>
      <c r="Q74" s="32">
        <v>5.7</v>
      </c>
      <c r="R74" s="32">
        <v>7.3</v>
      </c>
      <c r="S74" s="34">
        <v>8.1</v>
      </c>
      <c r="T74" s="32">
        <v>6.7</v>
      </c>
      <c r="U74" s="32">
        <v>9.4</v>
      </c>
      <c r="V74" s="32">
        <v>35.700000000000003</v>
      </c>
      <c r="W74" s="32">
        <v>13.9</v>
      </c>
      <c r="X74" s="32">
        <v>10.6</v>
      </c>
      <c r="Y74" s="32">
        <v>11.5</v>
      </c>
      <c r="Z74" s="32">
        <v>9.4</v>
      </c>
      <c r="AA74" s="33">
        <v>9.3000000000000007</v>
      </c>
      <c r="AB74" s="34">
        <v>7.5</v>
      </c>
      <c r="AC74" s="33">
        <v>8.5</v>
      </c>
      <c r="AD74" s="76">
        <v>13.3</v>
      </c>
      <c r="AE74" s="35">
        <f>AD74-R74</f>
        <v>6.0000000000000009</v>
      </c>
    </row>
    <row r="76" spans="2:31" ht="14.1" customHeight="1" x14ac:dyDescent="0.2">
      <c r="B76" s="1" t="s">
        <v>62</v>
      </c>
    </row>
    <row r="77" spans="2:31" ht="14.1" customHeight="1" x14ac:dyDescent="0.2">
      <c r="B77" s="1" t="s">
        <v>63</v>
      </c>
    </row>
    <row r="78" spans="2:31" ht="14.1" customHeight="1" x14ac:dyDescent="0.2">
      <c r="B78" s="1" t="s">
        <v>64</v>
      </c>
    </row>
  </sheetData>
  <mergeCells count="2">
    <mergeCell ref="C2:AE2"/>
    <mergeCell ref="C3:A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47F6-61BB-4972-B4BC-6BBBC842840E}">
  <sheetPr>
    <tabColor theme="5" tint="0.59999389629810485"/>
  </sheetPr>
  <dimension ref="B2:AF24"/>
  <sheetViews>
    <sheetView workbookViewId="0">
      <pane xSplit="2" ySplit="6" topLeftCell="R7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19" width="10.140625" style="1" bestFit="1" customWidth="1"/>
    <col min="20" max="24" width="10.140625" style="1" customWidth="1"/>
    <col min="25" max="30" width="10.140625" style="1" bestFit="1" customWidth="1"/>
    <col min="31" max="31" width="13" style="1" customWidth="1"/>
    <col min="32" max="16384" width="9.140625" style="1"/>
  </cols>
  <sheetData>
    <row r="2" spans="2:32" ht="33.75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2:32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2:32" ht="26.1" customHeight="1" x14ac:dyDescent="0.35">
      <c r="C4" s="42" t="s">
        <v>65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2:32" ht="13.5" thickBot="1" x14ac:dyDescent="0.25"/>
    <row r="6" spans="2:32" ht="13.5" thickBot="1" x14ac:dyDescent="0.25">
      <c r="B6" s="43" t="s">
        <v>3</v>
      </c>
      <c r="C6" s="44">
        <v>38352</v>
      </c>
      <c r="D6" s="44">
        <v>38717</v>
      </c>
      <c r="E6" s="44">
        <v>39082</v>
      </c>
      <c r="F6" s="44">
        <v>39447</v>
      </c>
      <c r="G6" s="44">
        <v>39813</v>
      </c>
      <c r="H6" s="44">
        <v>40178</v>
      </c>
      <c r="I6" s="44">
        <v>40543</v>
      </c>
      <c r="J6" s="44">
        <v>40908</v>
      </c>
      <c r="K6" s="44">
        <v>41274</v>
      </c>
      <c r="L6" s="44">
        <v>41639</v>
      </c>
      <c r="M6" s="44">
        <v>42004</v>
      </c>
      <c r="N6" s="44">
        <v>42369</v>
      </c>
      <c r="O6" s="44">
        <v>42735</v>
      </c>
      <c r="P6" s="44">
        <v>43100</v>
      </c>
      <c r="Q6" s="44">
        <v>43465</v>
      </c>
      <c r="R6" s="6">
        <v>43830</v>
      </c>
      <c r="S6" s="6">
        <v>43861</v>
      </c>
      <c r="T6" s="6">
        <v>43890</v>
      </c>
      <c r="U6" s="6">
        <v>43921</v>
      </c>
      <c r="V6" s="6">
        <v>43951</v>
      </c>
      <c r="W6" s="6">
        <v>43982</v>
      </c>
      <c r="X6" s="6">
        <v>44012</v>
      </c>
      <c r="Y6" s="6">
        <v>44043</v>
      </c>
      <c r="Z6" s="6">
        <v>44074</v>
      </c>
      <c r="AA6" s="44">
        <v>44104</v>
      </c>
      <c r="AB6" s="44">
        <v>44135</v>
      </c>
      <c r="AC6" s="44">
        <v>44165</v>
      </c>
      <c r="AD6" s="44">
        <v>44196</v>
      </c>
      <c r="AE6" s="45" t="s">
        <v>4</v>
      </c>
      <c r="AF6" s="45" t="s">
        <v>2</v>
      </c>
    </row>
    <row r="7" spans="2:32" ht="15.75" customHeight="1" thickBot="1" x14ac:dyDescent="0.3">
      <c r="B7" s="46" t="s">
        <v>59</v>
      </c>
      <c r="C7" s="9">
        <v>9.5</v>
      </c>
      <c r="D7" s="10">
        <v>8.1999999999999993</v>
      </c>
      <c r="E7" s="10">
        <v>6.9</v>
      </c>
      <c r="F7" s="10">
        <v>9.4</v>
      </c>
      <c r="G7" s="10">
        <v>15.3</v>
      </c>
      <c r="H7" s="10">
        <v>22.7</v>
      </c>
      <c r="I7" s="10">
        <v>20.7</v>
      </c>
      <c r="J7" s="10">
        <v>16</v>
      </c>
      <c r="K7" s="10">
        <v>13.5</v>
      </c>
      <c r="L7" s="10">
        <v>11.4</v>
      </c>
      <c r="M7" s="10">
        <v>8.3000000000000007</v>
      </c>
      <c r="N7" s="10">
        <v>7.5</v>
      </c>
      <c r="O7" s="10">
        <v>7.4</v>
      </c>
      <c r="P7" s="11">
        <v>5.9</v>
      </c>
      <c r="Q7" s="11">
        <v>5.0999999999999996</v>
      </c>
      <c r="R7" s="11">
        <v>5</v>
      </c>
      <c r="S7" s="12">
        <v>5.4</v>
      </c>
      <c r="T7" s="10">
        <v>5.5</v>
      </c>
      <c r="U7" s="10">
        <v>6.9</v>
      </c>
      <c r="V7" s="10">
        <v>16.600000000000001</v>
      </c>
      <c r="W7" s="10">
        <v>12.7</v>
      </c>
      <c r="X7" s="10">
        <v>10.1</v>
      </c>
      <c r="Y7" s="10">
        <v>8.9</v>
      </c>
      <c r="Z7" s="10">
        <v>7.6</v>
      </c>
      <c r="AA7" s="10">
        <v>7.1</v>
      </c>
      <c r="AB7" s="10">
        <v>6.8</v>
      </c>
      <c r="AC7" s="11">
        <v>7.3</v>
      </c>
      <c r="AD7" s="11">
        <v>9.6</v>
      </c>
      <c r="AE7" s="13">
        <v>4.5999999999999996</v>
      </c>
      <c r="AF7" s="47"/>
    </row>
    <row r="8" spans="2:32" ht="18.75" customHeight="1" thickBot="1" x14ac:dyDescent="0.3">
      <c r="B8" s="48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7"/>
      <c r="AF8" s="49"/>
    </row>
    <row r="9" spans="2:32" ht="14.25" customHeight="1" x14ac:dyDescent="0.2">
      <c r="B9" s="50" t="s">
        <v>50</v>
      </c>
      <c r="C9" s="19">
        <v>8</v>
      </c>
      <c r="D9" s="20">
        <v>4.0999999999999996</v>
      </c>
      <c r="E9" s="20">
        <v>2.4</v>
      </c>
      <c r="F9" s="20">
        <v>4</v>
      </c>
      <c r="G9" s="20">
        <v>10.8</v>
      </c>
      <c r="H9" s="20">
        <v>20.8</v>
      </c>
      <c r="I9" s="20">
        <v>20</v>
      </c>
      <c r="J9" s="20">
        <v>10.8</v>
      </c>
      <c r="K9" s="20">
        <v>11.9</v>
      </c>
      <c r="L9" s="20">
        <v>7.6</v>
      </c>
      <c r="M9" s="20">
        <v>5.2</v>
      </c>
      <c r="N9" s="20">
        <v>2</v>
      </c>
      <c r="O9" s="20">
        <v>7.3</v>
      </c>
      <c r="P9" s="21">
        <v>4.4000000000000004</v>
      </c>
      <c r="Q9" s="21">
        <v>3.1</v>
      </c>
      <c r="R9" s="21">
        <v>3</v>
      </c>
      <c r="S9" s="22">
        <v>3.7</v>
      </c>
      <c r="T9" s="20">
        <v>3.1</v>
      </c>
      <c r="U9" s="20">
        <v>3.9</v>
      </c>
      <c r="V9" s="20">
        <v>7.1</v>
      </c>
      <c r="W9" s="20">
        <v>5.5</v>
      </c>
      <c r="X9" s="20">
        <v>3</v>
      </c>
      <c r="Y9" s="20">
        <v>2.8</v>
      </c>
      <c r="Z9" s="20">
        <v>2.7</v>
      </c>
      <c r="AA9" s="21">
        <v>3.6</v>
      </c>
      <c r="AB9" s="21">
        <v>2.7</v>
      </c>
      <c r="AC9" s="21">
        <v>3.1</v>
      </c>
      <c r="AD9" s="21">
        <v>3.6</v>
      </c>
      <c r="AE9" s="23">
        <v>0.6</v>
      </c>
      <c r="AF9" s="51">
        <v>1</v>
      </c>
    </row>
    <row r="10" spans="2:32" ht="14.25" customHeight="1" x14ac:dyDescent="0.2">
      <c r="B10" s="52" t="s">
        <v>33</v>
      </c>
      <c r="C10" s="25">
        <v>7.8</v>
      </c>
      <c r="D10" s="26">
        <v>8.5</v>
      </c>
      <c r="E10" s="26">
        <v>6.3</v>
      </c>
      <c r="F10" s="26">
        <v>7.5</v>
      </c>
      <c r="G10" s="26">
        <v>5.2</v>
      </c>
      <c r="H10" s="26">
        <v>17</v>
      </c>
      <c r="I10" s="26">
        <v>10.199999999999999</v>
      </c>
      <c r="J10" s="26">
        <v>8.8000000000000007</v>
      </c>
      <c r="K10" s="26">
        <v>6.8</v>
      </c>
      <c r="L10" s="26">
        <v>9.1</v>
      </c>
      <c r="M10" s="26">
        <v>5.9</v>
      </c>
      <c r="N10" s="26">
        <v>7.1</v>
      </c>
      <c r="O10" s="26">
        <v>6.3</v>
      </c>
      <c r="P10" s="27">
        <v>7.9</v>
      </c>
      <c r="Q10" s="27">
        <v>5.4</v>
      </c>
      <c r="R10" s="27">
        <v>4.8</v>
      </c>
      <c r="S10" s="28">
        <v>4.5999999999999996</v>
      </c>
      <c r="T10" s="26">
        <v>4.7</v>
      </c>
      <c r="U10" s="26">
        <v>5.7</v>
      </c>
      <c r="V10" s="26">
        <v>7.3</v>
      </c>
      <c r="W10" s="26">
        <v>4.0999999999999996</v>
      </c>
      <c r="X10" s="26">
        <v>5.4</v>
      </c>
      <c r="Y10" s="26">
        <v>4.0999999999999996</v>
      </c>
      <c r="Z10" s="26">
        <v>4.2</v>
      </c>
      <c r="AA10" s="27">
        <v>3.6</v>
      </c>
      <c r="AB10" s="27">
        <v>2.9</v>
      </c>
      <c r="AC10" s="27">
        <v>3.5</v>
      </c>
      <c r="AD10" s="27">
        <v>3.7</v>
      </c>
      <c r="AE10" s="29">
        <v>-1.1000000000000001</v>
      </c>
      <c r="AF10" s="53">
        <v>2</v>
      </c>
    </row>
    <row r="11" spans="2:32" ht="14.25" customHeight="1" x14ac:dyDescent="0.2">
      <c r="B11" s="52" t="s">
        <v>39</v>
      </c>
      <c r="C11" s="25">
        <v>6.9</v>
      </c>
      <c r="D11" s="26">
        <v>4.3</v>
      </c>
      <c r="E11" s="26">
        <v>3.7</v>
      </c>
      <c r="F11" s="26">
        <v>7</v>
      </c>
      <c r="G11" s="26">
        <v>15.4</v>
      </c>
      <c r="H11" s="26">
        <v>19.5</v>
      </c>
      <c r="I11" s="26">
        <v>23.6</v>
      </c>
      <c r="J11" s="26">
        <v>16.899999999999999</v>
      </c>
      <c r="K11" s="26">
        <v>13.1</v>
      </c>
      <c r="L11" s="26">
        <v>8.6999999999999993</v>
      </c>
      <c r="M11" s="26">
        <v>5.4</v>
      </c>
      <c r="N11" s="26">
        <v>6.6</v>
      </c>
      <c r="O11" s="26">
        <v>4.9000000000000004</v>
      </c>
      <c r="P11" s="27">
        <v>5.3</v>
      </c>
      <c r="Q11" s="27">
        <v>3</v>
      </c>
      <c r="R11" s="27">
        <v>2.2999999999999998</v>
      </c>
      <c r="S11" s="28">
        <v>2.7</v>
      </c>
      <c r="T11" s="26">
        <v>2.6</v>
      </c>
      <c r="U11" s="26">
        <v>3.1</v>
      </c>
      <c r="V11" s="26">
        <v>6.5</v>
      </c>
      <c r="W11" s="26">
        <v>7.3</v>
      </c>
      <c r="X11" s="26">
        <v>3.9</v>
      </c>
      <c r="Y11" s="26">
        <v>4.0999999999999996</v>
      </c>
      <c r="Z11" s="26">
        <v>3.2</v>
      </c>
      <c r="AA11" s="27">
        <v>3.3</v>
      </c>
      <c r="AB11" s="27">
        <v>3.2</v>
      </c>
      <c r="AC11" s="27">
        <v>3.4</v>
      </c>
      <c r="AD11" s="27">
        <v>4.5</v>
      </c>
      <c r="AE11" s="29">
        <v>2.2000000000000002</v>
      </c>
      <c r="AF11" s="53">
        <v>3</v>
      </c>
    </row>
    <row r="12" spans="2:32" ht="14.25" customHeight="1" x14ac:dyDescent="0.2">
      <c r="B12" s="52" t="s">
        <v>46</v>
      </c>
      <c r="C12" s="25">
        <v>15.2</v>
      </c>
      <c r="D12" s="26">
        <v>11.3</v>
      </c>
      <c r="E12" s="26">
        <v>8</v>
      </c>
      <c r="F12" s="26">
        <v>9.1</v>
      </c>
      <c r="G12" s="26">
        <v>16.100000000000001</v>
      </c>
      <c r="H12" s="26">
        <v>25.6</v>
      </c>
      <c r="I12" s="26">
        <v>25.3</v>
      </c>
      <c r="J12" s="26">
        <v>16.600000000000001</v>
      </c>
      <c r="K12" s="26">
        <v>10.4</v>
      </c>
      <c r="L12" s="26">
        <v>8.4</v>
      </c>
      <c r="M12" s="26">
        <v>7.9</v>
      </c>
      <c r="N12" s="26">
        <v>7.5</v>
      </c>
      <c r="O12" s="26">
        <v>4.5999999999999996</v>
      </c>
      <c r="P12" s="27">
        <v>4.5</v>
      </c>
      <c r="Q12" s="27">
        <v>4.5999999999999996</v>
      </c>
      <c r="R12" s="27">
        <v>2.4</v>
      </c>
      <c r="S12" s="28">
        <v>3.1</v>
      </c>
      <c r="T12" s="26">
        <v>3.2</v>
      </c>
      <c r="U12" s="26">
        <v>4.3</v>
      </c>
      <c r="V12" s="26">
        <v>10.5</v>
      </c>
      <c r="W12" s="26">
        <v>10.8</v>
      </c>
      <c r="X12" s="26">
        <v>7.3</v>
      </c>
      <c r="Y12" s="26">
        <v>7.1</v>
      </c>
      <c r="Z12" s="26">
        <v>4.9000000000000004</v>
      </c>
      <c r="AA12" s="27">
        <v>3.7</v>
      </c>
      <c r="AB12" s="27">
        <v>3.2</v>
      </c>
      <c r="AC12" s="27">
        <v>3.2</v>
      </c>
      <c r="AD12" s="27">
        <v>4.9000000000000004</v>
      </c>
      <c r="AE12" s="29">
        <v>2.5</v>
      </c>
      <c r="AF12" s="53">
        <v>4</v>
      </c>
    </row>
    <row r="13" spans="2:32" ht="14.25" customHeight="1" thickBot="1" x14ac:dyDescent="0.25">
      <c r="B13" s="54" t="s">
        <v>47</v>
      </c>
      <c r="C13" s="31">
        <v>10.7</v>
      </c>
      <c r="D13" s="32">
        <v>11.6</v>
      </c>
      <c r="E13" s="32">
        <v>4.7</v>
      </c>
      <c r="F13" s="32">
        <v>5.4</v>
      </c>
      <c r="G13" s="32">
        <v>12.8</v>
      </c>
      <c r="H13" s="32">
        <v>22.1</v>
      </c>
      <c r="I13" s="32">
        <v>15.5</v>
      </c>
      <c r="J13" s="32">
        <v>9.3000000000000007</v>
      </c>
      <c r="K13" s="32">
        <v>13.2</v>
      </c>
      <c r="L13" s="32">
        <v>9.6</v>
      </c>
      <c r="M13" s="32">
        <v>9.1</v>
      </c>
      <c r="N13" s="32">
        <v>5.3</v>
      </c>
      <c r="O13" s="32">
        <v>6.9</v>
      </c>
      <c r="P13" s="33">
        <v>4.7</v>
      </c>
      <c r="Q13" s="33">
        <v>4.5</v>
      </c>
      <c r="R13" s="33">
        <v>5.4</v>
      </c>
      <c r="S13" s="34">
        <v>5.6</v>
      </c>
      <c r="T13" s="32">
        <v>4.5999999999999996</v>
      </c>
      <c r="U13" s="32">
        <v>4.4000000000000004</v>
      </c>
      <c r="V13" s="32">
        <v>7.2</v>
      </c>
      <c r="W13" s="32">
        <v>6</v>
      </c>
      <c r="X13" s="32">
        <v>3.8</v>
      </c>
      <c r="Y13" s="32">
        <v>4</v>
      </c>
      <c r="Z13" s="32">
        <v>3.3</v>
      </c>
      <c r="AA13" s="33">
        <v>2.9</v>
      </c>
      <c r="AB13" s="33">
        <v>3.5</v>
      </c>
      <c r="AC13" s="33">
        <v>4.7</v>
      </c>
      <c r="AD13" s="33">
        <v>5</v>
      </c>
      <c r="AE13" s="35">
        <v>-0.4</v>
      </c>
      <c r="AF13" s="55">
        <v>5</v>
      </c>
    </row>
    <row r="14" spans="2:32" ht="14.25" customHeight="1" x14ac:dyDescent="0.2">
      <c r="B14" s="56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9"/>
      <c r="R14" s="39"/>
      <c r="S14" s="40"/>
      <c r="T14" s="38"/>
      <c r="U14" s="38"/>
      <c r="V14" s="38"/>
      <c r="W14" s="38"/>
      <c r="X14" s="38"/>
      <c r="Y14" s="38"/>
      <c r="Z14" s="38"/>
      <c r="AA14" s="39"/>
      <c r="AB14" s="39"/>
      <c r="AC14" s="39"/>
      <c r="AD14" s="39"/>
      <c r="AE14" s="41"/>
      <c r="AF14" s="57"/>
    </row>
    <row r="15" spans="2:32" ht="14.25" customHeight="1" thickBot="1" x14ac:dyDescent="0.25">
      <c r="B15" s="78"/>
      <c r="C15" s="59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1"/>
      <c r="R15" s="61"/>
      <c r="S15" s="62"/>
      <c r="T15" s="60"/>
      <c r="U15" s="60"/>
      <c r="V15" s="60"/>
      <c r="W15" s="60"/>
      <c r="X15" s="60"/>
      <c r="Y15" s="60"/>
      <c r="Z15" s="60"/>
      <c r="AA15" s="61"/>
      <c r="AB15" s="61"/>
      <c r="AC15" s="61"/>
      <c r="AD15" s="61"/>
      <c r="AE15" s="63"/>
      <c r="AF15" s="79"/>
    </row>
    <row r="16" spans="2:32" ht="14.25" customHeight="1" x14ac:dyDescent="0.2">
      <c r="B16" s="50" t="s">
        <v>8</v>
      </c>
      <c r="C16" s="19">
        <v>21.4</v>
      </c>
      <c r="D16" s="20">
        <v>20.399999999999999</v>
      </c>
      <c r="E16" s="20">
        <v>22.9</v>
      </c>
      <c r="F16" s="20">
        <v>18.3</v>
      </c>
      <c r="G16" s="20">
        <v>16.7</v>
      </c>
      <c r="H16" s="20">
        <v>23.1</v>
      </c>
      <c r="I16" s="20">
        <v>18.7</v>
      </c>
      <c r="J16" s="20">
        <v>25.5</v>
      </c>
      <c r="K16" s="20">
        <v>18.7</v>
      </c>
      <c r="L16" s="20">
        <v>18.8</v>
      </c>
      <c r="M16" s="20">
        <v>18.2</v>
      </c>
      <c r="N16" s="20">
        <v>15.7</v>
      </c>
      <c r="O16" s="20">
        <v>18.100000000000001</v>
      </c>
      <c r="P16" s="21">
        <v>20.100000000000001</v>
      </c>
      <c r="Q16" s="21">
        <v>17.7</v>
      </c>
      <c r="R16" s="21">
        <v>13.3</v>
      </c>
      <c r="S16" s="22">
        <v>16</v>
      </c>
      <c r="T16" s="20">
        <v>14.1</v>
      </c>
      <c r="U16" s="20">
        <v>16.100000000000001</v>
      </c>
      <c r="V16" s="20">
        <v>27.8</v>
      </c>
      <c r="W16" s="20">
        <v>17.3</v>
      </c>
      <c r="X16" s="20">
        <v>17.100000000000001</v>
      </c>
      <c r="Y16" s="20">
        <v>15.6</v>
      </c>
      <c r="Z16" s="20">
        <v>9.3000000000000007</v>
      </c>
      <c r="AA16" s="21">
        <v>10</v>
      </c>
      <c r="AB16" s="21">
        <v>10.5</v>
      </c>
      <c r="AC16" s="21">
        <v>16.7</v>
      </c>
      <c r="AD16" s="21">
        <v>17.3</v>
      </c>
      <c r="AE16" s="23">
        <v>4</v>
      </c>
      <c r="AF16" s="51">
        <v>46</v>
      </c>
    </row>
    <row r="17" spans="2:32" ht="14.25" customHeight="1" x14ac:dyDescent="0.2">
      <c r="B17" s="52" t="s">
        <v>40</v>
      </c>
      <c r="C17" s="25">
        <v>23.1</v>
      </c>
      <c r="D17" s="26">
        <v>16.2</v>
      </c>
      <c r="E17" s="26">
        <v>12.7</v>
      </c>
      <c r="F17" s="26">
        <v>14.4</v>
      </c>
      <c r="G17" s="26">
        <v>15</v>
      </c>
      <c r="H17" s="26">
        <v>21.8</v>
      </c>
      <c r="I17" s="26">
        <v>12.2</v>
      </c>
      <c r="J17" s="26">
        <v>15.2</v>
      </c>
      <c r="K17" s="26">
        <v>11.2</v>
      </c>
      <c r="L17" s="26">
        <v>17.5</v>
      </c>
      <c r="M17" s="26">
        <v>14.5</v>
      </c>
      <c r="N17" s="26">
        <v>7.4</v>
      </c>
      <c r="O17" s="26">
        <v>14.2</v>
      </c>
      <c r="P17" s="27">
        <v>12.3</v>
      </c>
      <c r="Q17" s="27">
        <v>11.3</v>
      </c>
      <c r="R17" s="27">
        <v>11.6</v>
      </c>
      <c r="S17" s="28">
        <v>13.1</v>
      </c>
      <c r="T17" s="26">
        <v>10.5</v>
      </c>
      <c r="U17" s="26">
        <v>8.4</v>
      </c>
      <c r="V17" s="26">
        <v>19</v>
      </c>
      <c r="W17" s="26">
        <v>9.9</v>
      </c>
      <c r="X17" s="26">
        <v>11.3</v>
      </c>
      <c r="Y17" s="26">
        <v>10.7</v>
      </c>
      <c r="Z17" s="26">
        <v>9.6999999999999993</v>
      </c>
      <c r="AA17" s="27">
        <v>9.1</v>
      </c>
      <c r="AB17" s="27">
        <v>10.5</v>
      </c>
      <c r="AC17" s="27">
        <v>14.6</v>
      </c>
      <c r="AD17" s="27">
        <v>17.5</v>
      </c>
      <c r="AE17" s="29">
        <v>5.9</v>
      </c>
      <c r="AF17" s="53">
        <v>47</v>
      </c>
    </row>
    <row r="18" spans="2:32" ht="14.25" customHeight="1" x14ac:dyDescent="0.2">
      <c r="B18" s="52" t="s">
        <v>28</v>
      </c>
      <c r="C18" s="25">
        <v>14.6</v>
      </c>
      <c r="D18" s="26">
        <v>14.1</v>
      </c>
      <c r="E18" s="26">
        <v>15.4</v>
      </c>
      <c r="F18" s="26">
        <v>16.100000000000001</v>
      </c>
      <c r="G18" s="26">
        <v>21.6</v>
      </c>
      <c r="H18" s="26">
        <v>29.7</v>
      </c>
      <c r="I18" s="26">
        <v>26</v>
      </c>
      <c r="J18" s="26">
        <v>20.5</v>
      </c>
      <c r="K18" s="26">
        <v>18.100000000000001</v>
      </c>
      <c r="L18" s="26">
        <v>11.6</v>
      </c>
      <c r="M18" s="26">
        <v>10.1</v>
      </c>
      <c r="N18" s="26">
        <v>11</v>
      </c>
      <c r="O18" s="26">
        <v>10.4</v>
      </c>
      <c r="P18" s="27">
        <v>9.3000000000000007</v>
      </c>
      <c r="Q18" s="27">
        <v>6</v>
      </c>
      <c r="R18" s="27">
        <v>9</v>
      </c>
      <c r="S18" s="28">
        <v>9.1</v>
      </c>
      <c r="T18" s="26">
        <v>8.4</v>
      </c>
      <c r="U18" s="26">
        <v>10.3</v>
      </c>
      <c r="V18" s="26">
        <v>48.4</v>
      </c>
      <c r="W18" s="26">
        <v>24.8</v>
      </c>
      <c r="X18" s="26">
        <v>17.7</v>
      </c>
      <c r="Y18" s="26">
        <v>12.1</v>
      </c>
      <c r="Z18" s="26">
        <v>11.8</v>
      </c>
      <c r="AA18" s="27">
        <v>11.1</v>
      </c>
      <c r="AB18" s="27">
        <v>9.1999999999999993</v>
      </c>
      <c r="AC18" s="27">
        <v>11.6</v>
      </c>
      <c r="AD18" s="27">
        <v>17.8</v>
      </c>
      <c r="AE18" s="29">
        <v>8.8000000000000007</v>
      </c>
      <c r="AF18" s="53">
        <v>48</v>
      </c>
    </row>
    <row r="19" spans="2:32" ht="14.25" customHeight="1" x14ac:dyDescent="0.2">
      <c r="B19" s="52" t="s">
        <v>61</v>
      </c>
      <c r="C19" s="25">
        <v>8.3000000000000007</v>
      </c>
      <c r="D19" s="26">
        <v>3.4</v>
      </c>
      <c r="E19" s="26">
        <v>2.5</v>
      </c>
      <c r="F19" s="26">
        <v>6.8</v>
      </c>
      <c r="G19" s="26">
        <v>14.2</v>
      </c>
      <c r="H19" s="26">
        <v>22.2</v>
      </c>
      <c r="I19" s="26">
        <v>14.8</v>
      </c>
      <c r="J19" s="26">
        <v>17.100000000000001</v>
      </c>
      <c r="K19" s="26">
        <v>10.6</v>
      </c>
      <c r="L19" s="26">
        <v>9.6999999999999993</v>
      </c>
      <c r="M19" s="26">
        <v>7.6</v>
      </c>
      <c r="N19" s="26">
        <v>7.1</v>
      </c>
      <c r="O19" s="26">
        <v>4.0999999999999996</v>
      </c>
      <c r="P19" s="27">
        <v>4.3</v>
      </c>
      <c r="Q19" s="27">
        <v>4.9000000000000004</v>
      </c>
      <c r="R19" s="27">
        <v>6.2</v>
      </c>
      <c r="S19" s="28">
        <v>9.1999999999999993</v>
      </c>
      <c r="T19" s="26">
        <v>6.7</v>
      </c>
      <c r="U19" s="26">
        <v>7.6</v>
      </c>
      <c r="V19" s="26">
        <v>37.700000000000003</v>
      </c>
      <c r="W19" s="26">
        <v>39.799999999999997</v>
      </c>
      <c r="X19" s="26">
        <v>25.1</v>
      </c>
      <c r="Y19" s="26">
        <v>23.6</v>
      </c>
      <c r="Z19" s="26">
        <v>23.2</v>
      </c>
      <c r="AA19" s="27">
        <v>25.1</v>
      </c>
      <c r="AB19" s="27">
        <v>28.7</v>
      </c>
      <c r="AC19" s="27">
        <v>23.6</v>
      </c>
      <c r="AD19" s="27">
        <v>22.6</v>
      </c>
      <c r="AE19" s="29">
        <v>16.399999999999999</v>
      </c>
      <c r="AF19" s="53">
        <v>49</v>
      </c>
    </row>
    <row r="20" spans="2:32" ht="14.25" customHeight="1" thickBot="1" x14ac:dyDescent="0.25">
      <c r="B20" s="54" t="s">
        <v>45</v>
      </c>
      <c r="C20" s="31">
        <v>7.6</v>
      </c>
      <c r="D20" s="32">
        <v>13.6</v>
      </c>
      <c r="E20" s="32">
        <v>7.5</v>
      </c>
      <c r="F20" s="32">
        <v>10.9</v>
      </c>
      <c r="G20" s="32">
        <v>20.399999999999999</v>
      </c>
      <c r="H20" s="32">
        <v>26.5</v>
      </c>
      <c r="I20" s="32">
        <v>22.9</v>
      </c>
      <c r="J20" s="32">
        <v>22.5</v>
      </c>
      <c r="K20" s="32">
        <v>23.1</v>
      </c>
      <c r="L20" s="32">
        <v>17.600000000000001</v>
      </c>
      <c r="M20" s="32">
        <v>14.7</v>
      </c>
      <c r="N20" s="32">
        <v>10.8</v>
      </c>
      <c r="O20" s="32">
        <v>11.7</v>
      </c>
      <c r="P20" s="33">
        <v>7.8</v>
      </c>
      <c r="Q20" s="33">
        <v>6</v>
      </c>
      <c r="R20" s="33">
        <v>11.8</v>
      </c>
      <c r="S20" s="34">
        <v>15</v>
      </c>
      <c r="T20" s="32">
        <v>14.1</v>
      </c>
      <c r="U20" s="32">
        <v>20</v>
      </c>
      <c r="V20" s="32">
        <v>36.4</v>
      </c>
      <c r="W20" s="32">
        <v>33.5</v>
      </c>
      <c r="X20" s="32">
        <v>26</v>
      </c>
      <c r="Y20" s="32">
        <v>22.7</v>
      </c>
      <c r="Z20" s="32">
        <v>24.7</v>
      </c>
      <c r="AA20" s="33">
        <v>20.8</v>
      </c>
      <c r="AB20" s="33">
        <v>16.100000000000001</v>
      </c>
      <c r="AC20" s="33">
        <v>17.7</v>
      </c>
      <c r="AD20" s="33">
        <v>25.6</v>
      </c>
      <c r="AE20" s="35">
        <v>13.8</v>
      </c>
      <c r="AF20" s="55">
        <v>50</v>
      </c>
    </row>
    <row r="22" spans="2:32" ht="14.1" customHeight="1" x14ac:dyDescent="0.2">
      <c r="B22" s="1" t="s">
        <v>62</v>
      </c>
    </row>
    <row r="23" spans="2:32" ht="14.1" customHeight="1" x14ac:dyDescent="0.2">
      <c r="B23" s="1" t="s">
        <v>63</v>
      </c>
    </row>
    <row r="24" spans="2:32" ht="14.1" customHeight="1" x14ac:dyDescent="0.2">
      <c r="B24" s="1" t="s">
        <v>64</v>
      </c>
    </row>
  </sheetData>
  <mergeCells count="3">
    <mergeCell ref="C2:AE2"/>
    <mergeCell ref="C3:AE3"/>
    <mergeCell ref="C4:AE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22787-0111-4493-9C3C-A0A76472A207}">
  <sheetPr>
    <tabColor theme="5" tint="0.59999389629810485"/>
  </sheetPr>
  <dimension ref="B2:AA62"/>
  <sheetViews>
    <sheetView workbookViewId="0">
      <pane xSplit="2" ySplit="6" topLeftCell="M7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25" width="10.140625" style="1" bestFit="1" customWidth="1"/>
    <col min="26" max="26" width="13" style="1" customWidth="1"/>
    <col min="27" max="16384" width="9.140625" style="1"/>
  </cols>
  <sheetData>
    <row r="2" spans="2:27" ht="33.75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7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7" ht="26.1" customHeight="1" x14ac:dyDescent="0.35">
      <c r="C4" s="42" t="s">
        <v>75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2:27" ht="13.5" thickBot="1" x14ac:dyDescent="0.25"/>
    <row r="6" spans="2:27" ht="13.5" thickBot="1" x14ac:dyDescent="0.25">
      <c r="B6" s="5" t="s">
        <v>3</v>
      </c>
      <c r="C6" s="6">
        <v>38352</v>
      </c>
      <c r="D6" s="6">
        <v>38717</v>
      </c>
      <c r="E6" s="6">
        <v>39082</v>
      </c>
      <c r="F6" s="6">
        <v>39447</v>
      </c>
      <c r="G6" s="6">
        <v>39813</v>
      </c>
      <c r="H6" s="6">
        <v>40178</v>
      </c>
      <c r="I6" s="6">
        <v>40543</v>
      </c>
      <c r="J6" s="6">
        <v>40908</v>
      </c>
      <c r="K6" s="6">
        <v>41274</v>
      </c>
      <c r="L6" s="6">
        <v>41639</v>
      </c>
      <c r="M6" s="6">
        <v>42004</v>
      </c>
      <c r="N6" s="6">
        <v>42369</v>
      </c>
      <c r="O6" s="6">
        <v>42735</v>
      </c>
      <c r="P6" s="6">
        <v>43100</v>
      </c>
      <c r="Q6" s="6">
        <v>43465</v>
      </c>
      <c r="R6" s="6">
        <v>43830</v>
      </c>
      <c r="S6" s="6">
        <v>44012</v>
      </c>
      <c r="T6" s="6">
        <v>44043</v>
      </c>
      <c r="U6" s="6">
        <v>44074</v>
      </c>
      <c r="V6" s="6">
        <v>44104</v>
      </c>
      <c r="W6" s="6">
        <v>44135</v>
      </c>
      <c r="X6" s="6">
        <v>44165</v>
      </c>
      <c r="Y6" s="6">
        <v>44196</v>
      </c>
      <c r="Z6" s="7" t="s">
        <v>4</v>
      </c>
      <c r="AA6" s="45" t="s">
        <v>2</v>
      </c>
    </row>
    <row r="7" spans="2:27" ht="15.75" thickBot="1" x14ac:dyDescent="0.3">
      <c r="B7" s="46" t="s">
        <v>59</v>
      </c>
      <c r="C7" s="9">
        <v>9.5</v>
      </c>
      <c r="D7" s="10">
        <v>8.1999999999999993</v>
      </c>
      <c r="E7" s="10">
        <v>6.9</v>
      </c>
      <c r="F7" s="10">
        <v>9.4</v>
      </c>
      <c r="G7" s="10">
        <v>15.3</v>
      </c>
      <c r="H7" s="10">
        <v>22.7</v>
      </c>
      <c r="I7" s="10">
        <v>20.7</v>
      </c>
      <c r="J7" s="10">
        <v>16</v>
      </c>
      <c r="K7" s="10">
        <v>13.5</v>
      </c>
      <c r="L7" s="10">
        <v>11.4</v>
      </c>
      <c r="M7" s="10">
        <v>8.3000000000000007</v>
      </c>
      <c r="N7" s="10">
        <v>7.5</v>
      </c>
      <c r="O7" s="10">
        <v>7.4</v>
      </c>
      <c r="P7" s="11">
        <v>5.9</v>
      </c>
      <c r="Q7" s="11">
        <v>5.0999999999999996</v>
      </c>
      <c r="R7" s="11">
        <v>5</v>
      </c>
      <c r="S7" s="12">
        <v>10.1</v>
      </c>
      <c r="T7" s="10">
        <v>8.9</v>
      </c>
      <c r="U7" s="10">
        <v>7.6</v>
      </c>
      <c r="V7" s="10">
        <v>7.1</v>
      </c>
      <c r="W7" s="10">
        <v>6.8</v>
      </c>
      <c r="X7" s="11">
        <v>7.3</v>
      </c>
      <c r="Y7" s="11">
        <v>9.6</v>
      </c>
      <c r="Z7" s="13">
        <f>Y7-R7</f>
        <v>4.5999999999999996</v>
      </c>
      <c r="AA7" s="47"/>
    </row>
    <row r="8" spans="2:27" ht="18.75" thickBot="1" x14ac:dyDescent="0.3">
      <c r="B8" s="48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  <c r="X8" s="15"/>
      <c r="Y8" s="15"/>
      <c r="Z8" s="17"/>
      <c r="AA8" s="49"/>
    </row>
    <row r="9" spans="2:27" ht="14.25" customHeight="1" x14ac:dyDescent="0.2">
      <c r="B9" s="50" t="s">
        <v>33</v>
      </c>
      <c r="C9" s="19">
        <v>7.8</v>
      </c>
      <c r="D9" s="20">
        <v>8.5</v>
      </c>
      <c r="E9" s="20">
        <v>6.3</v>
      </c>
      <c r="F9" s="20">
        <v>7.5</v>
      </c>
      <c r="G9" s="20">
        <v>5.2</v>
      </c>
      <c r="H9" s="20">
        <v>17</v>
      </c>
      <c r="I9" s="20">
        <v>10.199999999999999</v>
      </c>
      <c r="J9" s="20">
        <v>8.8000000000000007</v>
      </c>
      <c r="K9" s="20">
        <v>6.8</v>
      </c>
      <c r="L9" s="20">
        <v>9.1</v>
      </c>
      <c r="M9" s="20">
        <v>5.9</v>
      </c>
      <c r="N9" s="20">
        <v>7.1</v>
      </c>
      <c r="O9" s="20">
        <v>6.3</v>
      </c>
      <c r="P9" s="21">
        <v>7.9</v>
      </c>
      <c r="Q9" s="21">
        <v>5.4</v>
      </c>
      <c r="R9" s="21">
        <v>4.8</v>
      </c>
      <c r="S9" s="22">
        <v>5.4</v>
      </c>
      <c r="T9" s="20">
        <v>4.0999999999999996</v>
      </c>
      <c r="U9" s="20">
        <v>4.2</v>
      </c>
      <c r="V9" s="20">
        <v>3.6</v>
      </c>
      <c r="W9" s="20">
        <v>2.9</v>
      </c>
      <c r="X9" s="21">
        <v>3.5</v>
      </c>
      <c r="Y9" s="21">
        <v>3.7</v>
      </c>
      <c r="Z9" s="23">
        <f t="shared" ref="Z9:Z58" si="0">ROUND(Y9-R9, 1)</f>
        <v>-1.1000000000000001</v>
      </c>
      <c r="AA9" s="51">
        <f t="shared" ref="AA9:AA58" si="1">_xlfn.RANK.EQ(Z9,Z$9:Z$58,1)</f>
        <v>1</v>
      </c>
    </row>
    <row r="10" spans="2:27" ht="14.25" customHeight="1" x14ac:dyDescent="0.2">
      <c r="B10" s="52" t="s">
        <v>47</v>
      </c>
      <c r="C10" s="25">
        <v>10.7</v>
      </c>
      <c r="D10" s="26">
        <v>11.6</v>
      </c>
      <c r="E10" s="26">
        <v>4.7</v>
      </c>
      <c r="F10" s="26">
        <v>5.4</v>
      </c>
      <c r="G10" s="26">
        <v>12.8</v>
      </c>
      <c r="H10" s="26">
        <v>22.1</v>
      </c>
      <c r="I10" s="26">
        <v>15.5</v>
      </c>
      <c r="J10" s="26">
        <v>9.3000000000000007</v>
      </c>
      <c r="K10" s="26">
        <v>13.2</v>
      </c>
      <c r="L10" s="26">
        <v>9.6</v>
      </c>
      <c r="M10" s="26">
        <v>9.1</v>
      </c>
      <c r="N10" s="26">
        <v>5.3</v>
      </c>
      <c r="O10" s="26">
        <v>6.9</v>
      </c>
      <c r="P10" s="27">
        <v>4.7</v>
      </c>
      <c r="Q10" s="27">
        <v>4.5</v>
      </c>
      <c r="R10" s="27">
        <v>5.4</v>
      </c>
      <c r="S10" s="28">
        <v>3.8</v>
      </c>
      <c r="T10" s="26">
        <v>4</v>
      </c>
      <c r="U10" s="26">
        <v>3.3</v>
      </c>
      <c r="V10" s="26">
        <v>2.9</v>
      </c>
      <c r="W10" s="26">
        <v>3.5</v>
      </c>
      <c r="X10" s="27">
        <v>4.7</v>
      </c>
      <c r="Y10" s="27">
        <v>5</v>
      </c>
      <c r="Z10" s="29">
        <f t="shared" si="0"/>
        <v>-0.4</v>
      </c>
      <c r="AA10" s="53">
        <f t="shared" si="1"/>
        <v>2</v>
      </c>
    </row>
    <row r="11" spans="2:27" ht="14.25" customHeight="1" x14ac:dyDescent="0.2">
      <c r="B11" s="52" t="s">
        <v>32</v>
      </c>
      <c r="C11" s="25">
        <v>11.7</v>
      </c>
      <c r="D11" s="26">
        <v>10.1</v>
      </c>
      <c r="E11" s="26">
        <v>7.5</v>
      </c>
      <c r="F11" s="26">
        <v>7.6</v>
      </c>
      <c r="G11" s="26">
        <v>13.4</v>
      </c>
      <c r="H11" s="26">
        <v>24.8</v>
      </c>
      <c r="I11" s="26">
        <v>22.5</v>
      </c>
      <c r="J11" s="26">
        <v>22.4</v>
      </c>
      <c r="K11" s="26">
        <v>14.9</v>
      </c>
      <c r="L11" s="26">
        <v>13.4</v>
      </c>
      <c r="M11" s="26">
        <v>9.6</v>
      </c>
      <c r="N11" s="26">
        <v>9.8000000000000007</v>
      </c>
      <c r="O11" s="26">
        <v>11.3</v>
      </c>
      <c r="P11" s="27">
        <v>10.6</v>
      </c>
      <c r="Q11" s="27">
        <v>8.1999999999999993</v>
      </c>
      <c r="R11" s="27">
        <v>6.7</v>
      </c>
      <c r="S11" s="28">
        <v>5.4</v>
      </c>
      <c r="T11" s="26">
        <v>4.4000000000000004</v>
      </c>
      <c r="U11" s="26">
        <v>3.8</v>
      </c>
      <c r="V11" s="26">
        <v>4.2</v>
      </c>
      <c r="W11" s="26">
        <v>3.8</v>
      </c>
      <c r="X11" s="27">
        <v>7.1</v>
      </c>
      <c r="Y11" s="27">
        <v>7.1</v>
      </c>
      <c r="Z11" s="29">
        <f t="shared" si="0"/>
        <v>0.4</v>
      </c>
      <c r="AA11" s="53">
        <f t="shared" si="1"/>
        <v>3</v>
      </c>
    </row>
    <row r="12" spans="2:27" ht="14.25" customHeight="1" x14ac:dyDescent="0.2">
      <c r="B12" s="52" t="s">
        <v>50</v>
      </c>
      <c r="C12" s="25">
        <v>8</v>
      </c>
      <c r="D12" s="26">
        <v>4.0999999999999996</v>
      </c>
      <c r="E12" s="26">
        <v>2.4</v>
      </c>
      <c r="F12" s="26">
        <v>4</v>
      </c>
      <c r="G12" s="26">
        <v>10.8</v>
      </c>
      <c r="H12" s="26">
        <v>20.8</v>
      </c>
      <c r="I12" s="26">
        <v>20</v>
      </c>
      <c r="J12" s="26">
        <v>10.8</v>
      </c>
      <c r="K12" s="26">
        <v>11.9</v>
      </c>
      <c r="L12" s="26">
        <v>7.6</v>
      </c>
      <c r="M12" s="26">
        <v>5.2</v>
      </c>
      <c r="N12" s="26">
        <v>2</v>
      </c>
      <c r="O12" s="26">
        <v>7.3</v>
      </c>
      <c r="P12" s="27">
        <v>4.4000000000000004</v>
      </c>
      <c r="Q12" s="27">
        <v>3.1</v>
      </c>
      <c r="R12" s="27">
        <v>3</v>
      </c>
      <c r="S12" s="28">
        <v>3</v>
      </c>
      <c r="T12" s="26">
        <v>2.8</v>
      </c>
      <c r="U12" s="26">
        <v>2.7</v>
      </c>
      <c r="V12" s="26">
        <v>3.6</v>
      </c>
      <c r="W12" s="26">
        <v>2.7</v>
      </c>
      <c r="X12" s="27">
        <v>3.1</v>
      </c>
      <c r="Y12" s="27">
        <v>3.6</v>
      </c>
      <c r="Z12" s="29">
        <f t="shared" si="0"/>
        <v>0.6</v>
      </c>
      <c r="AA12" s="53">
        <f t="shared" si="1"/>
        <v>4</v>
      </c>
    </row>
    <row r="13" spans="2:27" ht="14.25" customHeight="1" x14ac:dyDescent="0.2">
      <c r="B13" s="52" t="s">
        <v>56</v>
      </c>
      <c r="C13" s="25">
        <v>13.3</v>
      </c>
      <c r="D13" s="26">
        <v>14</v>
      </c>
      <c r="E13" s="26">
        <v>5.2</v>
      </c>
      <c r="F13" s="26">
        <v>15.4</v>
      </c>
      <c r="G13" s="26">
        <v>10.1</v>
      </c>
      <c r="H13" s="26">
        <v>26.7</v>
      </c>
      <c r="I13" s="26">
        <v>20.100000000000001</v>
      </c>
      <c r="J13" s="26">
        <v>13.2</v>
      </c>
      <c r="K13" s="26">
        <v>13.7</v>
      </c>
      <c r="L13" s="26">
        <v>6.3</v>
      </c>
      <c r="M13" s="26">
        <v>11.7</v>
      </c>
      <c r="N13" s="26">
        <v>13.9</v>
      </c>
      <c r="O13" s="26">
        <v>16</v>
      </c>
      <c r="P13" s="27">
        <v>12</v>
      </c>
      <c r="Q13" s="27">
        <v>11.5</v>
      </c>
      <c r="R13" s="27">
        <v>9.3000000000000007</v>
      </c>
      <c r="S13" s="28">
        <v>6</v>
      </c>
      <c r="T13" s="26">
        <v>5.3</v>
      </c>
      <c r="U13" s="26">
        <v>5.5</v>
      </c>
      <c r="V13" s="26">
        <v>6.5</v>
      </c>
      <c r="W13" s="26">
        <v>5.4</v>
      </c>
      <c r="X13" s="27">
        <v>8.6</v>
      </c>
      <c r="Y13" s="27">
        <v>9.9</v>
      </c>
      <c r="Z13" s="29">
        <f t="shared" si="0"/>
        <v>0.6</v>
      </c>
      <c r="AA13" s="53">
        <f t="shared" si="1"/>
        <v>4</v>
      </c>
    </row>
    <row r="14" spans="2:27" ht="14.25" customHeight="1" x14ac:dyDescent="0.2">
      <c r="B14" s="52" t="s">
        <v>54</v>
      </c>
      <c r="C14" s="25">
        <v>14.4</v>
      </c>
      <c r="D14" s="26">
        <v>11.8</v>
      </c>
      <c r="E14" s="26">
        <v>9</v>
      </c>
      <c r="F14" s="26">
        <v>10.1</v>
      </c>
      <c r="G14" s="26">
        <v>12.4</v>
      </c>
      <c r="H14" s="26">
        <v>22.8</v>
      </c>
      <c r="I14" s="26">
        <v>26.1</v>
      </c>
      <c r="J14" s="26">
        <v>14.7</v>
      </c>
      <c r="K14" s="26">
        <v>17.8</v>
      </c>
      <c r="L14" s="26">
        <v>11.5</v>
      </c>
      <c r="M14" s="26">
        <v>10.4</v>
      </c>
      <c r="N14" s="26">
        <v>16.3</v>
      </c>
      <c r="O14" s="26">
        <v>14.2</v>
      </c>
      <c r="P14" s="27">
        <v>11.5</v>
      </c>
      <c r="Q14" s="27">
        <v>15.7</v>
      </c>
      <c r="R14" s="27">
        <v>12.7</v>
      </c>
      <c r="S14" s="28">
        <v>12.7</v>
      </c>
      <c r="T14" s="26">
        <v>10.5</v>
      </c>
      <c r="U14" s="26">
        <v>11</v>
      </c>
      <c r="V14" s="26">
        <v>9.4</v>
      </c>
      <c r="W14" s="26">
        <v>6.3</v>
      </c>
      <c r="X14" s="27">
        <v>10.4</v>
      </c>
      <c r="Y14" s="27">
        <v>13.4</v>
      </c>
      <c r="Z14" s="29">
        <f t="shared" si="0"/>
        <v>0.7</v>
      </c>
      <c r="AA14" s="53">
        <f t="shared" si="1"/>
        <v>6</v>
      </c>
    </row>
    <row r="15" spans="2:27" ht="14.25" customHeight="1" x14ac:dyDescent="0.2">
      <c r="B15" s="52" t="s">
        <v>10</v>
      </c>
      <c r="C15" s="25">
        <v>6.9</v>
      </c>
      <c r="D15" s="26">
        <v>6.6</v>
      </c>
      <c r="E15" s="26">
        <v>5.3</v>
      </c>
      <c r="F15" s="26">
        <v>7.4</v>
      </c>
      <c r="G15" s="26">
        <v>13.6</v>
      </c>
      <c r="H15" s="26">
        <v>23.3</v>
      </c>
      <c r="I15" s="26">
        <v>21.7</v>
      </c>
      <c r="J15" s="26">
        <v>12.8</v>
      </c>
      <c r="K15" s="26">
        <v>12.6</v>
      </c>
      <c r="L15" s="26">
        <v>18</v>
      </c>
      <c r="M15" s="26">
        <v>10.7</v>
      </c>
      <c r="N15" s="26">
        <v>8.6</v>
      </c>
      <c r="O15" s="26">
        <v>3.7</v>
      </c>
      <c r="P15" s="27">
        <v>6.4</v>
      </c>
      <c r="Q15" s="27">
        <v>3.2</v>
      </c>
      <c r="R15" s="27">
        <v>4.5</v>
      </c>
      <c r="S15" s="28">
        <v>7</v>
      </c>
      <c r="T15" s="26">
        <v>6</v>
      </c>
      <c r="U15" s="26">
        <v>5.7</v>
      </c>
      <c r="V15" s="26">
        <v>5.5</v>
      </c>
      <c r="W15" s="26">
        <v>4.9000000000000004</v>
      </c>
      <c r="X15" s="27">
        <v>5.6</v>
      </c>
      <c r="Y15" s="27">
        <v>5.5</v>
      </c>
      <c r="Z15" s="29">
        <f t="shared" si="0"/>
        <v>1</v>
      </c>
      <c r="AA15" s="53">
        <f t="shared" si="1"/>
        <v>7</v>
      </c>
    </row>
    <row r="16" spans="2:27" ht="14.25" customHeight="1" x14ac:dyDescent="0.2">
      <c r="B16" s="52" t="s">
        <v>22</v>
      </c>
      <c r="C16" s="25">
        <v>12.2</v>
      </c>
      <c r="D16" s="26">
        <v>12.3</v>
      </c>
      <c r="E16" s="26">
        <v>5.4</v>
      </c>
      <c r="F16" s="26">
        <v>7.4</v>
      </c>
      <c r="G16" s="26">
        <v>8.1</v>
      </c>
      <c r="H16" s="26">
        <v>13.6</v>
      </c>
      <c r="I16" s="26">
        <v>16</v>
      </c>
      <c r="J16" s="26">
        <v>12.4</v>
      </c>
      <c r="K16" s="26">
        <v>9.4</v>
      </c>
      <c r="L16" s="26">
        <v>8.6</v>
      </c>
      <c r="M16" s="26">
        <v>5.2</v>
      </c>
      <c r="N16" s="26">
        <v>5.8</v>
      </c>
      <c r="O16" s="26">
        <v>7.7</v>
      </c>
      <c r="P16" s="27">
        <v>4.3</v>
      </c>
      <c r="Q16" s="27">
        <v>5.4</v>
      </c>
      <c r="R16" s="27">
        <v>4.5999999999999996</v>
      </c>
      <c r="S16" s="28">
        <v>8.1</v>
      </c>
      <c r="T16" s="26">
        <v>7.7</v>
      </c>
      <c r="U16" s="26">
        <v>7.1</v>
      </c>
      <c r="V16" s="26">
        <v>6.4</v>
      </c>
      <c r="W16" s="26">
        <v>5.4</v>
      </c>
      <c r="X16" s="27">
        <v>6.2</v>
      </c>
      <c r="Y16" s="27">
        <v>6</v>
      </c>
      <c r="Z16" s="29">
        <f t="shared" si="0"/>
        <v>1.4</v>
      </c>
      <c r="AA16" s="53">
        <f t="shared" si="1"/>
        <v>8</v>
      </c>
    </row>
    <row r="17" spans="2:27" ht="14.25" customHeight="1" x14ac:dyDescent="0.2">
      <c r="B17" s="52" t="s">
        <v>35</v>
      </c>
      <c r="C17" s="25">
        <v>4.7</v>
      </c>
      <c r="D17" s="26">
        <v>6.3</v>
      </c>
      <c r="E17" s="26">
        <v>8.5</v>
      </c>
      <c r="F17" s="26">
        <v>8.1999999999999993</v>
      </c>
      <c r="G17" s="26">
        <v>8.9</v>
      </c>
      <c r="H17" s="26">
        <v>17.2</v>
      </c>
      <c r="I17" s="26">
        <v>17.7</v>
      </c>
      <c r="J17" s="26">
        <v>9.8000000000000007</v>
      </c>
      <c r="K17" s="26">
        <v>9</v>
      </c>
      <c r="L17" s="26">
        <v>8.6</v>
      </c>
      <c r="M17" s="26">
        <v>5.5</v>
      </c>
      <c r="N17" s="26">
        <v>5.4</v>
      </c>
      <c r="O17" s="26">
        <v>4.9000000000000004</v>
      </c>
      <c r="P17" s="27">
        <v>2.1</v>
      </c>
      <c r="Q17" s="27">
        <v>3.3</v>
      </c>
      <c r="R17" s="27">
        <v>4.4000000000000004</v>
      </c>
      <c r="S17" s="28">
        <v>8.6999999999999993</v>
      </c>
      <c r="T17" s="26">
        <v>6.5</v>
      </c>
      <c r="U17" s="26">
        <v>6.2</v>
      </c>
      <c r="V17" s="26">
        <v>4.8</v>
      </c>
      <c r="W17" s="26">
        <v>4.0999999999999996</v>
      </c>
      <c r="X17" s="27">
        <v>4.5</v>
      </c>
      <c r="Y17" s="27">
        <v>5.8</v>
      </c>
      <c r="Z17" s="29">
        <f t="shared" si="0"/>
        <v>1.4</v>
      </c>
      <c r="AA17" s="53">
        <f t="shared" si="1"/>
        <v>8</v>
      </c>
    </row>
    <row r="18" spans="2:27" ht="14.25" customHeight="1" thickBot="1" x14ac:dyDescent="0.25">
      <c r="B18" s="54" t="s">
        <v>30</v>
      </c>
      <c r="C18" s="31">
        <v>10.9</v>
      </c>
      <c r="D18" s="32">
        <v>10.199999999999999</v>
      </c>
      <c r="E18" s="32">
        <v>8.6</v>
      </c>
      <c r="F18" s="32">
        <v>8.3000000000000007</v>
      </c>
      <c r="G18" s="32">
        <v>12.8</v>
      </c>
      <c r="H18" s="32">
        <v>25.8</v>
      </c>
      <c r="I18" s="32">
        <v>21.6</v>
      </c>
      <c r="J18" s="32">
        <v>15.6</v>
      </c>
      <c r="K18" s="32">
        <v>9.9</v>
      </c>
      <c r="L18" s="32">
        <v>12.4</v>
      </c>
      <c r="M18" s="32">
        <v>9.1999999999999993</v>
      </c>
      <c r="N18" s="32">
        <v>12.9</v>
      </c>
      <c r="O18" s="32">
        <v>9.9</v>
      </c>
      <c r="P18" s="33">
        <v>6.4</v>
      </c>
      <c r="Q18" s="33">
        <v>5.0999999999999996</v>
      </c>
      <c r="R18" s="33">
        <v>6.5</v>
      </c>
      <c r="S18" s="34">
        <v>9.1</v>
      </c>
      <c r="T18" s="32">
        <v>8.3000000000000007</v>
      </c>
      <c r="U18" s="32">
        <v>6.1</v>
      </c>
      <c r="V18" s="32">
        <v>6.2</v>
      </c>
      <c r="W18" s="32">
        <v>6.5</v>
      </c>
      <c r="X18" s="33">
        <v>6.3</v>
      </c>
      <c r="Y18" s="33">
        <v>8</v>
      </c>
      <c r="Z18" s="35">
        <f t="shared" si="0"/>
        <v>1.5</v>
      </c>
      <c r="AA18" s="55">
        <f t="shared" si="1"/>
        <v>10</v>
      </c>
    </row>
    <row r="19" spans="2:27" ht="14.25" customHeight="1" x14ac:dyDescent="0.2">
      <c r="B19" s="56" t="s">
        <v>51</v>
      </c>
      <c r="C19" s="37">
        <v>5.6</v>
      </c>
      <c r="D19" s="38">
        <v>10.1</v>
      </c>
      <c r="E19" s="38">
        <v>8.8000000000000007</v>
      </c>
      <c r="F19" s="38">
        <v>9.4</v>
      </c>
      <c r="G19" s="38">
        <v>12.2</v>
      </c>
      <c r="H19" s="38">
        <v>17.600000000000001</v>
      </c>
      <c r="I19" s="38">
        <v>18</v>
      </c>
      <c r="J19" s="38">
        <v>12.7</v>
      </c>
      <c r="K19" s="38">
        <v>9.3000000000000007</v>
      </c>
      <c r="L19" s="38">
        <v>10</v>
      </c>
      <c r="M19" s="38">
        <v>4.9000000000000004</v>
      </c>
      <c r="N19" s="38">
        <v>5</v>
      </c>
      <c r="O19" s="38">
        <v>6.2</v>
      </c>
      <c r="P19" s="39">
        <v>4.7</v>
      </c>
      <c r="Q19" s="39">
        <v>4.5999999999999996</v>
      </c>
      <c r="R19" s="39">
        <v>6.6</v>
      </c>
      <c r="S19" s="40">
        <v>11</v>
      </c>
      <c r="T19" s="38">
        <v>9.8000000000000007</v>
      </c>
      <c r="U19" s="38">
        <v>6.4</v>
      </c>
      <c r="V19" s="38">
        <v>5.3</v>
      </c>
      <c r="W19" s="38">
        <v>4</v>
      </c>
      <c r="X19" s="39">
        <v>6.6</v>
      </c>
      <c r="Y19" s="39">
        <v>8.6</v>
      </c>
      <c r="Z19" s="41">
        <f t="shared" si="0"/>
        <v>2</v>
      </c>
      <c r="AA19" s="57">
        <f t="shared" si="1"/>
        <v>11</v>
      </c>
    </row>
    <row r="20" spans="2:27" ht="14.25" customHeight="1" x14ac:dyDescent="0.2">
      <c r="B20" s="52" t="s">
        <v>7</v>
      </c>
      <c r="C20" s="25">
        <v>7.5</v>
      </c>
      <c r="D20" s="26">
        <v>4.2</v>
      </c>
      <c r="E20" s="26">
        <v>5.3</v>
      </c>
      <c r="F20" s="26">
        <v>6.7</v>
      </c>
      <c r="G20" s="26">
        <v>13.3</v>
      </c>
      <c r="H20" s="26">
        <v>18.899999999999999</v>
      </c>
      <c r="I20" s="26">
        <v>23.9</v>
      </c>
      <c r="J20" s="26">
        <v>16.8</v>
      </c>
      <c r="K20" s="26">
        <v>12.9</v>
      </c>
      <c r="L20" s="26">
        <v>12</v>
      </c>
      <c r="M20" s="26">
        <v>8</v>
      </c>
      <c r="N20" s="26">
        <v>9.1999999999999993</v>
      </c>
      <c r="O20" s="26">
        <v>7.7</v>
      </c>
      <c r="P20" s="27">
        <v>4.4000000000000004</v>
      </c>
      <c r="Q20" s="27">
        <v>6.3</v>
      </c>
      <c r="R20" s="27">
        <v>4.0999999999999996</v>
      </c>
      <c r="S20" s="28">
        <v>9.1</v>
      </c>
      <c r="T20" s="26">
        <v>9</v>
      </c>
      <c r="U20" s="26">
        <v>7.2</v>
      </c>
      <c r="V20" s="26">
        <v>7.3</v>
      </c>
      <c r="W20" s="26">
        <v>5.7</v>
      </c>
      <c r="X20" s="27">
        <v>5.6</v>
      </c>
      <c r="Y20" s="27">
        <v>6.2</v>
      </c>
      <c r="Z20" s="29">
        <f t="shared" si="0"/>
        <v>2.1</v>
      </c>
      <c r="AA20" s="53">
        <f t="shared" si="1"/>
        <v>12</v>
      </c>
    </row>
    <row r="21" spans="2:27" ht="14.25" customHeight="1" x14ac:dyDescent="0.2">
      <c r="B21" s="52" t="s">
        <v>60</v>
      </c>
      <c r="C21" s="25">
        <v>7.4</v>
      </c>
      <c r="D21" s="26">
        <v>7.8</v>
      </c>
      <c r="E21" s="26">
        <v>4.7</v>
      </c>
      <c r="F21" s="26">
        <v>6.5</v>
      </c>
      <c r="G21" s="26">
        <v>13.6</v>
      </c>
      <c r="H21" s="26">
        <v>18.5</v>
      </c>
      <c r="I21" s="26">
        <v>11.9</v>
      </c>
      <c r="J21" s="26">
        <v>9.1</v>
      </c>
      <c r="K21" s="26">
        <v>13.9</v>
      </c>
      <c r="L21" s="26">
        <v>10.8</v>
      </c>
      <c r="M21" s="26">
        <v>6.2</v>
      </c>
      <c r="N21" s="26">
        <v>6.5</v>
      </c>
      <c r="O21" s="26">
        <v>6</v>
      </c>
      <c r="P21" s="27">
        <v>4.7</v>
      </c>
      <c r="Q21" s="27">
        <v>1.9</v>
      </c>
      <c r="R21" s="27">
        <v>3.2</v>
      </c>
      <c r="S21" s="28">
        <v>8.6</v>
      </c>
      <c r="T21" s="26">
        <v>6.4</v>
      </c>
      <c r="U21" s="26">
        <v>5.9</v>
      </c>
      <c r="V21" s="26">
        <v>5.5</v>
      </c>
      <c r="W21" s="26">
        <v>4.0999999999999996</v>
      </c>
      <c r="X21" s="27">
        <v>3.3</v>
      </c>
      <c r="Y21" s="27">
        <v>5.3</v>
      </c>
      <c r="Z21" s="29">
        <f t="shared" si="0"/>
        <v>2.1</v>
      </c>
      <c r="AA21" s="53">
        <f t="shared" si="1"/>
        <v>12</v>
      </c>
    </row>
    <row r="22" spans="2:27" ht="14.25" customHeight="1" x14ac:dyDescent="0.2">
      <c r="B22" s="52" t="s">
        <v>20</v>
      </c>
      <c r="C22" s="25">
        <v>12.8</v>
      </c>
      <c r="D22" s="26">
        <v>13</v>
      </c>
      <c r="E22" s="26">
        <v>8.1999999999999993</v>
      </c>
      <c r="F22" s="26">
        <v>13.2</v>
      </c>
      <c r="G22" s="26">
        <v>21</v>
      </c>
      <c r="H22" s="26">
        <v>26.5</v>
      </c>
      <c r="I22" s="26">
        <v>27</v>
      </c>
      <c r="J22" s="26">
        <v>17.100000000000001</v>
      </c>
      <c r="K22" s="26">
        <v>14.3</v>
      </c>
      <c r="L22" s="26">
        <v>11.2</v>
      </c>
      <c r="M22" s="26">
        <v>8.6</v>
      </c>
      <c r="N22" s="26">
        <v>8.5</v>
      </c>
      <c r="O22" s="26">
        <v>6.2</v>
      </c>
      <c r="P22" s="27">
        <v>6.8</v>
      </c>
      <c r="Q22" s="27">
        <v>6.4</v>
      </c>
      <c r="R22" s="27">
        <v>6.6</v>
      </c>
      <c r="S22" s="28">
        <v>14.3</v>
      </c>
      <c r="T22" s="26">
        <v>10.199999999999999</v>
      </c>
      <c r="U22" s="26">
        <v>8.6</v>
      </c>
      <c r="V22" s="26">
        <v>8.4</v>
      </c>
      <c r="W22" s="26">
        <v>8.6</v>
      </c>
      <c r="X22" s="27">
        <v>7.5</v>
      </c>
      <c r="Y22" s="27">
        <v>8.8000000000000007</v>
      </c>
      <c r="Z22" s="29">
        <f t="shared" si="0"/>
        <v>2.2000000000000002</v>
      </c>
      <c r="AA22" s="53">
        <f t="shared" si="1"/>
        <v>14</v>
      </c>
    </row>
    <row r="23" spans="2:27" ht="14.25" customHeight="1" x14ac:dyDescent="0.2">
      <c r="B23" s="52" t="s">
        <v>21</v>
      </c>
      <c r="C23" s="25">
        <v>9.6999999999999993</v>
      </c>
      <c r="D23" s="26">
        <v>13.1</v>
      </c>
      <c r="E23" s="26">
        <v>8.4</v>
      </c>
      <c r="F23" s="26">
        <v>12</v>
      </c>
      <c r="G23" s="26">
        <v>16.8</v>
      </c>
      <c r="H23" s="26">
        <v>22.9</v>
      </c>
      <c r="I23" s="26">
        <v>16.600000000000001</v>
      </c>
      <c r="J23" s="26">
        <v>16.8</v>
      </c>
      <c r="K23" s="26">
        <v>11.4</v>
      </c>
      <c r="L23" s="26">
        <v>11.8</v>
      </c>
      <c r="M23" s="26">
        <v>11.5</v>
      </c>
      <c r="N23" s="26">
        <v>8.8000000000000007</v>
      </c>
      <c r="O23" s="26">
        <v>15.8</v>
      </c>
      <c r="P23" s="27">
        <v>7.1</v>
      </c>
      <c r="Q23" s="27">
        <v>11.6</v>
      </c>
      <c r="R23" s="27">
        <v>10.199999999999999</v>
      </c>
      <c r="S23" s="28">
        <v>13</v>
      </c>
      <c r="T23" s="26">
        <v>9.8000000000000007</v>
      </c>
      <c r="U23" s="26">
        <v>9.4</v>
      </c>
      <c r="V23" s="26">
        <v>9.1999999999999993</v>
      </c>
      <c r="W23" s="26">
        <v>2.6</v>
      </c>
      <c r="X23" s="27">
        <v>7.9</v>
      </c>
      <c r="Y23" s="27">
        <v>12.4</v>
      </c>
      <c r="Z23" s="29">
        <f t="shared" si="0"/>
        <v>2.2000000000000002</v>
      </c>
      <c r="AA23" s="53">
        <f t="shared" si="1"/>
        <v>14</v>
      </c>
    </row>
    <row r="24" spans="2:27" ht="14.25" customHeight="1" x14ac:dyDescent="0.2">
      <c r="B24" s="52" t="s">
        <v>39</v>
      </c>
      <c r="C24" s="25">
        <v>6.9</v>
      </c>
      <c r="D24" s="26">
        <v>4.3</v>
      </c>
      <c r="E24" s="26">
        <v>3.7</v>
      </c>
      <c r="F24" s="26">
        <v>7</v>
      </c>
      <c r="G24" s="26">
        <v>15.4</v>
      </c>
      <c r="H24" s="26">
        <v>19.5</v>
      </c>
      <c r="I24" s="26">
        <v>23.6</v>
      </c>
      <c r="J24" s="26">
        <v>16.899999999999999</v>
      </c>
      <c r="K24" s="26">
        <v>13.1</v>
      </c>
      <c r="L24" s="26">
        <v>8.6999999999999993</v>
      </c>
      <c r="M24" s="26">
        <v>5.4</v>
      </c>
      <c r="N24" s="26">
        <v>6.6</v>
      </c>
      <c r="O24" s="26">
        <v>4.9000000000000004</v>
      </c>
      <c r="P24" s="27">
        <v>5.3</v>
      </c>
      <c r="Q24" s="27">
        <v>3</v>
      </c>
      <c r="R24" s="27">
        <v>2.2999999999999998</v>
      </c>
      <c r="S24" s="28">
        <v>3.9</v>
      </c>
      <c r="T24" s="26">
        <v>4.0999999999999996</v>
      </c>
      <c r="U24" s="26">
        <v>3.2</v>
      </c>
      <c r="V24" s="26">
        <v>3.3</v>
      </c>
      <c r="W24" s="26">
        <v>3.2</v>
      </c>
      <c r="X24" s="27">
        <v>3.4</v>
      </c>
      <c r="Y24" s="27">
        <v>4.5</v>
      </c>
      <c r="Z24" s="29">
        <f t="shared" si="0"/>
        <v>2.2000000000000002</v>
      </c>
      <c r="AA24" s="53">
        <f t="shared" si="1"/>
        <v>14</v>
      </c>
    </row>
    <row r="25" spans="2:27" ht="14.25" customHeight="1" x14ac:dyDescent="0.2">
      <c r="B25" s="52" t="s">
        <v>44</v>
      </c>
      <c r="C25" s="25">
        <v>10.7</v>
      </c>
      <c r="D25" s="26">
        <v>9.1999999999999993</v>
      </c>
      <c r="E25" s="26">
        <v>7.2</v>
      </c>
      <c r="F25" s="26">
        <v>11.9</v>
      </c>
      <c r="G25" s="26">
        <v>14.9</v>
      </c>
      <c r="H25" s="26">
        <v>18.7</v>
      </c>
      <c r="I25" s="26">
        <v>19.5</v>
      </c>
      <c r="J25" s="26">
        <v>16.100000000000001</v>
      </c>
      <c r="K25" s="26">
        <v>16.7</v>
      </c>
      <c r="L25" s="26">
        <v>16.899999999999999</v>
      </c>
      <c r="M25" s="26">
        <v>10.6</v>
      </c>
      <c r="N25" s="26">
        <v>8.8000000000000007</v>
      </c>
      <c r="O25" s="26">
        <v>9.5</v>
      </c>
      <c r="P25" s="27">
        <v>8.6999999999999993</v>
      </c>
      <c r="Q25" s="27">
        <v>6.7</v>
      </c>
      <c r="R25" s="27">
        <v>5.0999999999999996</v>
      </c>
      <c r="S25" s="28">
        <v>8.6999999999999993</v>
      </c>
      <c r="T25" s="26">
        <v>8.3000000000000007</v>
      </c>
      <c r="U25" s="26">
        <v>6.9</v>
      </c>
      <c r="V25" s="26">
        <v>5.3</v>
      </c>
      <c r="W25" s="26">
        <v>5.5</v>
      </c>
      <c r="X25" s="27">
        <v>5.0999999999999996</v>
      </c>
      <c r="Y25" s="27">
        <v>7.6</v>
      </c>
      <c r="Z25" s="29">
        <f t="shared" si="0"/>
        <v>2.5</v>
      </c>
      <c r="AA25" s="53">
        <f t="shared" si="1"/>
        <v>17</v>
      </c>
    </row>
    <row r="26" spans="2:27" ht="14.25" customHeight="1" x14ac:dyDescent="0.2">
      <c r="B26" s="52" t="s">
        <v>46</v>
      </c>
      <c r="C26" s="25">
        <v>15.2</v>
      </c>
      <c r="D26" s="26">
        <v>11.3</v>
      </c>
      <c r="E26" s="26">
        <v>8</v>
      </c>
      <c r="F26" s="26">
        <v>9.1</v>
      </c>
      <c r="G26" s="26">
        <v>16.100000000000001</v>
      </c>
      <c r="H26" s="26">
        <v>25.6</v>
      </c>
      <c r="I26" s="26">
        <v>25.3</v>
      </c>
      <c r="J26" s="26">
        <v>16.600000000000001</v>
      </c>
      <c r="K26" s="26">
        <v>10.4</v>
      </c>
      <c r="L26" s="26">
        <v>8.4</v>
      </c>
      <c r="M26" s="26">
        <v>7.9</v>
      </c>
      <c r="N26" s="26">
        <v>7.5</v>
      </c>
      <c r="O26" s="26">
        <v>4.5999999999999996</v>
      </c>
      <c r="P26" s="27">
        <v>4.5</v>
      </c>
      <c r="Q26" s="27">
        <v>4.5999999999999996</v>
      </c>
      <c r="R26" s="27">
        <v>2.4</v>
      </c>
      <c r="S26" s="28">
        <v>7.3</v>
      </c>
      <c r="T26" s="26">
        <v>7.1</v>
      </c>
      <c r="U26" s="26">
        <v>4.9000000000000004</v>
      </c>
      <c r="V26" s="26">
        <v>3.7</v>
      </c>
      <c r="W26" s="26">
        <v>3.2</v>
      </c>
      <c r="X26" s="27">
        <v>3.2</v>
      </c>
      <c r="Y26" s="27">
        <v>4.9000000000000004</v>
      </c>
      <c r="Z26" s="29">
        <f t="shared" si="0"/>
        <v>2.5</v>
      </c>
      <c r="AA26" s="53">
        <f t="shared" si="1"/>
        <v>17</v>
      </c>
    </row>
    <row r="27" spans="2:27" ht="14.25" customHeight="1" x14ac:dyDescent="0.2">
      <c r="B27" s="52" t="s">
        <v>16</v>
      </c>
      <c r="C27" s="25">
        <v>9.1</v>
      </c>
      <c r="D27" s="26">
        <v>8.1</v>
      </c>
      <c r="E27" s="26">
        <v>6</v>
      </c>
      <c r="F27" s="26">
        <v>8.6</v>
      </c>
      <c r="G27" s="26">
        <v>13.3</v>
      </c>
      <c r="H27" s="26">
        <v>21</v>
      </c>
      <c r="I27" s="26">
        <v>17.8</v>
      </c>
      <c r="J27" s="26">
        <v>15.8</v>
      </c>
      <c r="K27" s="26">
        <v>12.7</v>
      </c>
      <c r="L27" s="26">
        <v>9.1999999999999993</v>
      </c>
      <c r="M27" s="26">
        <v>4.4000000000000004</v>
      </c>
      <c r="N27" s="26">
        <v>5.5</v>
      </c>
      <c r="O27" s="26">
        <v>6.1</v>
      </c>
      <c r="P27" s="27">
        <v>5.0999999999999996</v>
      </c>
      <c r="Q27" s="27">
        <v>4</v>
      </c>
      <c r="R27" s="27">
        <v>2.6</v>
      </c>
      <c r="S27" s="28">
        <v>5.3</v>
      </c>
      <c r="T27" s="26">
        <v>4.9000000000000004</v>
      </c>
      <c r="U27" s="26">
        <v>3.6</v>
      </c>
      <c r="V27" s="26">
        <v>3.6</v>
      </c>
      <c r="W27" s="26">
        <v>3.4</v>
      </c>
      <c r="X27" s="27">
        <v>4</v>
      </c>
      <c r="Y27" s="27">
        <v>5.4</v>
      </c>
      <c r="Z27" s="29">
        <f t="shared" si="0"/>
        <v>2.8</v>
      </c>
      <c r="AA27" s="53">
        <f t="shared" si="1"/>
        <v>19</v>
      </c>
    </row>
    <row r="28" spans="2:27" ht="14.25" customHeight="1" thickBot="1" x14ac:dyDescent="0.25">
      <c r="B28" s="54" t="s">
        <v>24</v>
      </c>
      <c r="C28" s="31">
        <v>12.2</v>
      </c>
      <c r="D28" s="32">
        <v>9.4</v>
      </c>
      <c r="E28" s="32">
        <v>3.1</v>
      </c>
      <c r="F28" s="32">
        <v>7.5</v>
      </c>
      <c r="G28" s="32">
        <v>12.4</v>
      </c>
      <c r="H28" s="32">
        <v>15.4</v>
      </c>
      <c r="I28" s="32">
        <v>11.7</v>
      </c>
      <c r="J28" s="32">
        <v>10.8</v>
      </c>
      <c r="K28" s="32">
        <v>12.9</v>
      </c>
      <c r="L28" s="32">
        <v>10.9</v>
      </c>
      <c r="M28" s="32">
        <v>11.3</v>
      </c>
      <c r="N28" s="32">
        <v>8.9</v>
      </c>
      <c r="O28" s="32">
        <v>8.6</v>
      </c>
      <c r="P28" s="33">
        <v>6.6</v>
      </c>
      <c r="Q28" s="33">
        <v>6.5</v>
      </c>
      <c r="R28" s="33">
        <v>5.7</v>
      </c>
      <c r="S28" s="34">
        <v>9.1</v>
      </c>
      <c r="T28" s="32">
        <v>7.9</v>
      </c>
      <c r="U28" s="32">
        <v>6.8</v>
      </c>
      <c r="V28" s="32">
        <v>5.4</v>
      </c>
      <c r="W28" s="32">
        <v>7.6</v>
      </c>
      <c r="X28" s="33">
        <v>7.8</v>
      </c>
      <c r="Y28" s="33">
        <v>8.6</v>
      </c>
      <c r="Z28" s="35">
        <f t="shared" si="0"/>
        <v>2.9</v>
      </c>
      <c r="AA28" s="55">
        <f t="shared" si="1"/>
        <v>20</v>
      </c>
    </row>
    <row r="29" spans="2:27" ht="14.25" customHeight="1" x14ac:dyDescent="0.2">
      <c r="B29" s="52" t="s">
        <v>42</v>
      </c>
      <c r="C29" s="25">
        <v>5.6</v>
      </c>
      <c r="D29" s="26">
        <v>7.9</v>
      </c>
      <c r="E29" s="26">
        <v>5.7</v>
      </c>
      <c r="F29" s="26">
        <v>5.5</v>
      </c>
      <c r="G29" s="26">
        <v>7.9</v>
      </c>
      <c r="H29" s="26">
        <v>12.6</v>
      </c>
      <c r="I29" s="26">
        <v>13.4</v>
      </c>
      <c r="J29" s="26">
        <v>7.7</v>
      </c>
      <c r="K29" s="26">
        <v>8.1999999999999993</v>
      </c>
      <c r="L29" s="26">
        <v>7.5</v>
      </c>
      <c r="M29" s="26">
        <v>6.8</v>
      </c>
      <c r="N29" s="26">
        <v>5</v>
      </c>
      <c r="O29" s="26">
        <v>6.5</v>
      </c>
      <c r="P29" s="27">
        <v>6</v>
      </c>
      <c r="Q29" s="27">
        <v>4.5999999999999996</v>
      </c>
      <c r="R29" s="27">
        <v>3.4</v>
      </c>
      <c r="S29" s="28">
        <v>5.5</v>
      </c>
      <c r="T29" s="26">
        <v>5.2</v>
      </c>
      <c r="U29" s="26">
        <v>4.5</v>
      </c>
      <c r="V29" s="26">
        <v>4.3</v>
      </c>
      <c r="W29" s="26">
        <v>5.8</v>
      </c>
      <c r="X29" s="27">
        <v>5.5</v>
      </c>
      <c r="Y29" s="27">
        <v>6.4</v>
      </c>
      <c r="Z29" s="29">
        <f t="shared" si="0"/>
        <v>3</v>
      </c>
      <c r="AA29" s="53">
        <f t="shared" si="1"/>
        <v>21</v>
      </c>
    </row>
    <row r="30" spans="2:27" ht="14.25" customHeight="1" x14ac:dyDescent="0.2">
      <c r="B30" s="52" t="s">
        <v>31</v>
      </c>
      <c r="C30" s="25">
        <v>10.5</v>
      </c>
      <c r="D30" s="26">
        <v>9</v>
      </c>
      <c r="E30" s="26">
        <v>6.5</v>
      </c>
      <c r="F30" s="26">
        <v>13</v>
      </c>
      <c r="G30" s="26">
        <v>15.8</v>
      </c>
      <c r="H30" s="26">
        <v>23.1</v>
      </c>
      <c r="I30" s="26">
        <v>19</v>
      </c>
      <c r="J30" s="26">
        <v>11.3</v>
      </c>
      <c r="K30" s="26">
        <v>10.9</v>
      </c>
      <c r="L30" s="26">
        <v>13.8</v>
      </c>
      <c r="M30" s="26">
        <v>9.6</v>
      </c>
      <c r="N30" s="26">
        <v>4.9000000000000004</v>
      </c>
      <c r="O30" s="26">
        <v>6.4</v>
      </c>
      <c r="P30" s="27">
        <v>9</v>
      </c>
      <c r="Q30" s="27">
        <v>6.8</v>
      </c>
      <c r="R30" s="27">
        <v>4.4000000000000004</v>
      </c>
      <c r="S30" s="28">
        <v>6.3</v>
      </c>
      <c r="T30" s="26">
        <v>4.9000000000000004</v>
      </c>
      <c r="U30" s="26">
        <v>5.5</v>
      </c>
      <c r="V30" s="26">
        <v>3</v>
      </c>
      <c r="W30" s="26">
        <v>2.8</v>
      </c>
      <c r="X30" s="27">
        <v>4.3</v>
      </c>
      <c r="Y30" s="27">
        <v>7.6</v>
      </c>
      <c r="Z30" s="29">
        <f t="shared" si="0"/>
        <v>3.2</v>
      </c>
      <c r="AA30" s="53">
        <f t="shared" si="1"/>
        <v>22</v>
      </c>
    </row>
    <row r="31" spans="2:27" ht="14.25" customHeight="1" x14ac:dyDescent="0.2">
      <c r="B31" s="52" t="s">
        <v>25</v>
      </c>
      <c r="C31" s="25">
        <v>13.7</v>
      </c>
      <c r="D31" s="26">
        <v>12.5</v>
      </c>
      <c r="E31" s="26">
        <v>8.1999999999999993</v>
      </c>
      <c r="F31" s="26">
        <v>12.3</v>
      </c>
      <c r="G31" s="26">
        <v>18.399999999999999</v>
      </c>
      <c r="H31" s="26">
        <v>18.5</v>
      </c>
      <c r="I31" s="26">
        <v>20.100000000000001</v>
      </c>
      <c r="J31" s="26">
        <v>18.600000000000001</v>
      </c>
      <c r="K31" s="26">
        <v>15.9</v>
      </c>
      <c r="L31" s="26">
        <v>14.1</v>
      </c>
      <c r="M31" s="26">
        <v>14.2</v>
      </c>
      <c r="N31" s="26">
        <v>7.3</v>
      </c>
      <c r="O31" s="26">
        <v>4.9000000000000004</v>
      </c>
      <c r="P31" s="27">
        <v>3.8</v>
      </c>
      <c r="Q31" s="27">
        <v>7.5</v>
      </c>
      <c r="R31" s="27">
        <v>8.1999999999999993</v>
      </c>
      <c r="S31" s="28">
        <v>8.4</v>
      </c>
      <c r="T31" s="26">
        <v>11.3</v>
      </c>
      <c r="U31" s="26">
        <v>9.1</v>
      </c>
      <c r="V31" s="26">
        <v>7.7</v>
      </c>
      <c r="W31" s="26">
        <v>7.6</v>
      </c>
      <c r="X31" s="27">
        <v>8.5</v>
      </c>
      <c r="Y31" s="27">
        <v>11.5</v>
      </c>
      <c r="Z31" s="29">
        <f t="shared" si="0"/>
        <v>3.3</v>
      </c>
      <c r="AA31" s="53">
        <f t="shared" si="1"/>
        <v>23</v>
      </c>
    </row>
    <row r="32" spans="2:27" ht="14.25" customHeight="1" x14ac:dyDescent="0.2">
      <c r="B32" s="52" t="s">
        <v>52</v>
      </c>
      <c r="C32" s="25">
        <v>6.2</v>
      </c>
      <c r="D32" s="26">
        <v>4.0999999999999996</v>
      </c>
      <c r="E32" s="26">
        <v>3.5</v>
      </c>
      <c r="F32" s="26">
        <v>6.4</v>
      </c>
      <c r="G32" s="26">
        <v>8.8000000000000007</v>
      </c>
      <c r="H32" s="26">
        <v>17.600000000000001</v>
      </c>
      <c r="I32" s="26">
        <v>14.2</v>
      </c>
      <c r="J32" s="26">
        <v>10.7</v>
      </c>
      <c r="K32" s="26">
        <v>6.1</v>
      </c>
      <c r="L32" s="26">
        <v>7.2</v>
      </c>
      <c r="M32" s="26">
        <v>6.8</v>
      </c>
      <c r="N32" s="26">
        <v>6.1</v>
      </c>
      <c r="O32" s="26">
        <v>6</v>
      </c>
      <c r="P32" s="27">
        <v>5.8</v>
      </c>
      <c r="Q32" s="27">
        <v>3.2</v>
      </c>
      <c r="R32" s="27">
        <v>4.5999999999999996</v>
      </c>
      <c r="S32" s="28">
        <v>9</v>
      </c>
      <c r="T32" s="26">
        <v>8.1999999999999993</v>
      </c>
      <c r="U32" s="26">
        <v>7.1</v>
      </c>
      <c r="V32" s="26">
        <v>7</v>
      </c>
      <c r="W32" s="26">
        <v>5.9</v>
      </c>
      <c r="X32" s="27">
        <v>6.2</v>
      </c>
      <c r="Y32" s="27">
        <v>7.9</v>
      </c>
      <c r="Z32" s="29">
        <f t="shared" si="0"/>
        <v>3.3</v>
      </c>
      <c r="AA32" s="53">
        <f t="shared" si="1"/>
        <v>23</v>
      </c>
    </row>
    <row r="33" spans="2:27" ht="14.25" customHeight="1" x14ac:dyDescent="0.2">
      <c r="B33" s="52" t="s">
        <v>18</v>
      </c>
      <c r="C33" s="25">
        <v>8.6999999999999993</v>
      </c>
      <c r="D33" s="26">
        <v>8.1999999999999993</v>
      </c>
      <c r="E33" s="26">
        <v>6.4</v>
      </c>
      <c r="F33" s="26">
        <v>7.1</v>
      </c>
      <c r="G33" s="26">
        <v>16.899999999999999</v>
      </c>
      <c r="H33" s="26">
        <v>29.7</v>
      </c>
      <c r="I33" s="26">
        <v>26.3</v>
      </c>
      <c r="J33" s="26">
        <v>19.899999999999999</v>
      </c>
      <c r="K33" s="26">
        <v>10</v>
      </c>
      <c r="L33" s="26">
        <v>8.8000000000000007</v>
      </c>
      <c r="M33" s="26">
        <v>7.6</v>
      </c>
      <c r="N33" s="26">
        <v>8.8000000000000007</v>
      </c>
      <c r="O33" s="26">
        <v>7.6</v>
      </c>
      <c r="P33" s="27">
        <v>3.9</v>
      </c>
      <c r="Q33" s="27">
        <v>5.2</v>
      </c>
      <c r="R33" s="27">
        <v>5.7</v>
      </c>
      <c r="S33" s="28">
        <v>5.4</v>
      </c>
      <c r="T33" s="26">
        <v>4.2</v>
      </c>
      <c r="U33" s="26">
        <v>3.8</v>
      </c>
      <c r="V33" s="26">
        <v>6.6</v>
      </c>
      <c r="W33" s="26">
        <v>6.3</v>
      </c>
      <c r="X33" s="27">
        <v>5.9</v>
      </c>
      <c r="Y33" s="27">
        <v>9.1</v>
      </c>
      <c r="Z33" s="29">
        <f t="shared" si="0"/>
        <v>3.4</v>
      </c>
      <c r="AA33" s="53">
        <f t="shared" si="1"/>
        <v>25</v>
      </c>
    </row>
    <row r="34" spans="2:27" ht="14.25" customHeight="1" x14ac:dyDescent="0.2">
      <c r="B34" s="52" t="s">
        <v>23</v>
      </c>
      <c r="C34" s="25">
        <v>10.9</v>
      </c>
      <c r="D34" s="26">
        <v>11.4</v>
      </c>
      <c r="E34" s="26">
        <v>7</v>
      </c>
      <c r="F34" s="26">
        <v>9</v>
      </c>
      <c r="G34" s="26">
        <v>20</v>
      </c>
      <c r="H34" s="26">
        <v>20.3</v>
      </c>
      <c r="I34" s="26">
        <v>18.3</v>
      </c>
      <c r="J34" s="26">
        <v>16.100000000000001</v>
      </c>
      <c r="K34" s="26">
        <v>14.3</v>
      </c>
      <c r="L34" s="26">
        <v>12.8</v>
      </c>
      <c r="M34" s="26">
        <v>11.6</v>
      </c>
      <c r="N34" s="26">
        <v>9</v>
      </c>
      <c r="O34" s="26">
        <v>11.2</v>
      </c>
      <c r="P34" s="27">
        <v>7</v>
      </c>
      <c r="Q34" s="27">
        <v>3.7</v>
      </c>
      <c r="R34" s="27">
        <v>7</v>
      </c>
      <c r="S34" s="28">
        <v>4.8</v>
      </c>
      <c r="T34" s="26">
        <v>5.0999999999999996</v>
      </c>
      <c r="U34" s="26">
        <v>7.9</v>
      </c>
      <c r="V34" s="26">
        <v>4.9000000000000004</v>
      </c>
      <c r="W34" s="26">
        <v>7.5</v>
      </c>
      <c r="X34" s="27">
        <v>8.1</v>
      </c>
      <c r="Y34" s="27">
        <v>10.4</v>
      </c>
      <c r="Z34" s="29">
        <f t="shared" si="0"/>
        <v>3.4</v>
      </c>
      <c r="AA34" s="53">
        <f t="shared" si="1"/>
        <v>25</v>
      </c>
    </row>
    <row r="35" spans="2:27" ht="14.25" customHeight="1" x14ac:dyDescent="0.2">
      <c r="B35" s="52" t="s">
        <v>15</v>
      </c>
      <c r="C35" s="25">
        <v>4.9000000000000004</v>
      </c>
      <c r="D35" s="26">
        <v>3.3</v>
      </c>
      <c r="E35" s="26">
        <v>4.3</v>
      </c>
      <c r="F35" s="26">
        <v>7.8</v>
      </c>
      <c r="G35" s="26">
        <v>16.7</v>
      </c>
      <c r="H35" s="26">
        <v>27.1</v>
      </c>
      <c r="I35" s="26">
        <v>22.5</v>
      </c>
      <c r="J35" s="26">
        <v>18.3</v>
      </c>
      <c r="K35" s="26">
        <v>14.9</v>
      </c>
      <c r="L35" s="26">
        <v>10.199999999999999</v>
      </c>
      <c r="M35" s="26">
        <v>8</v>
      </c>
      <c r="N35" s="26">
        <v>6.5</v>
      </c>
      <c r="O35" s="26">
        <v>5</v>
      </c>
      <c r="P35" s="27">
        <v>4.0999999999999996</v>
      </c>
      <c r="Q35" s="27">
        <v>3</v>
      </c>
      <c r="R35" s="27">
        <v>2.5</v>
      </c>
      <c r="S35" s="28">
        <v>7.3</v>
      </c>
      <c r="T35" s="26">
        <v>7.7</v>
      </c>
      <c r="U35" s="26">
        <v>5.4</v>
      </c>
      <c r="V35" s="26">
        <v>5.2</v>
      </c>
      <c r="W35" s="26">
        <v>5</v>
      </c>
      <c r="X35" s="27">
        <v>5.2</v>
      </c>
      <c r="Y35" s="27">
        <v>6.1</v>
      </c>
      <c r="Z35" s="29">
        <f t="shared" si="0"/>
        <v>3.6</v>
      </c>
      <c r="AA35" s="53">
        <f t="shared" si="1"/>
        <v>27</v>
      </c>
    </row>
    <row r="36" spans="2:27" ht="14.25" customHeight="1" x14ac:dyDescent="0.2">
      <c r="B36" s="52" t="s">
        <v>8</v>
      </c>
      <c r="C36" s="25">
        <v>21.4</v>
      </c>
      <c r="D36" s="26">
        <v>20.399999999999999</v>
      </c>
      <c r="E36" s="26">
        <v>22.9</v>
      </c>
      <c r="F36" s="26">
        <v>18.3</v>
      </c>
      <c r="G36" s="26">
        <v>16.7</v>
      </c>
      <c r="H36" s="26">
        <v>23.1</v>
      </c>
      <c r="I36" s="26">
        <v>18.7</v>
      </c>
      <c r="J36" s="26">
        <v>25.5</v>
      </c>
      <c r="K36" s="26">
        <v>18.7</v>
      </c>
      <c r="L36" s="26">
        <v>18.8</v>
      </c>
      <c r="M36" s="26">
        <v>18.2</v>
      </c>
      <c r="N36" s="26">
        <v>15.7</v>
      </c>
      <c r="O36" s="26">
        <v>18.100000000000001</v>
      </c>
      <c r="P36" s="27">
        <v>20.100000000000001</v>
      </c>
      <c r="Q36" s="27">
        <v>17.7</v>
      </c>
      <c r="R36" s="27">
        <v>13.3</v>
      </c>
      <c r="S36" s="28">
        <v>17.100000000000001</v>
      </c>
      <c r="T36" s="26">
        <v>15.6</v>
      </c>
      <c r="U36" s="26">
        <v>9.3000000000000007</v>
      </c>
      <c r="V36" s="26">
        <v>10</v>
      </c>
      <c r="W36" s="26">
        <v>10.5</v>
      </c>
      <c r="X36" s="27">
        <v>16.7</v>
      </c>
      <c r="Y36" s="27">
        <v>17.3</v>
      </c>
      <c r="Z36" s="29">
        <f t="shared" si="0"/>
        <v>4</v>
      </c>
      <c r="AA36" s="53">
        <f t="shared" si="1"/>
        <v>28</v>
      </c>
    </row>
    <row r="37" spans="2:27" ht="14.25" customHeight="1" x14ac:dyDescent="0.2">
      <c r="B37" s="52" t="s">
        <v>29</v>
      </c>
      <c r="C37" s="25">
        <v>17</v>
      </c>
      <c r="D37" s="26">
        <v>13</v>
      </c>
      <c r="E37" s="26">
        <v>13.3</v>
      </c>
      <c r="F37" s="26">
        <v>15.3</v>
      </c>
      <c r="G37" s="26">
        <v>20</v>
      </c>
      <c r="H37" s="26">
        <v>23.9</v>
      </c>
      <c r="I37" s="26">
        <v>19.7</v>
      </c>
      <c r="J37" s="26">
        <v>12.6</v>
      </c>
      <c r="K37" s="26">
        <v>14.1</v>
      </c>
      <c r="L37" s="26">
        <v>13.2</v>
      </c>
      <c r="M37" s="26">
        <v>9.3000000000000007</v>
      </c>
      <c r="N37" s="26">
        <v>9.8000000000000007</v>
      </c>
      <c r="O37" s="26">
        <v>11.9</v>
      </c>
      <c r="P37" s="27">
        <v>8</v>
      </c>
      <c r="Q37" s="27">
        <v>7.6</v>
      </c>
      <c r="R37" s="27">
        <v>11.3</v>
      </c>
      <c r="S37" s="28">
        <v>12.6</v>
      </c>
      <c r="T37" s="26">
        <v>10.9</v>
      </c>
      <c r="U37" s="26">
        <v>10.4</v>
      </c>
      <c r="V37" s="26">
        <v>9</v>
      </c>
      <c r="W37" s="26">
        <v>7.1</v>
      </c>
      <c r="X37" s="27">
        <v>11.3</v>
      </c>
      <c r="Y37" s="27">
        <v>15.3</v>
      </c>
      <c r="Z37" s="29">
        <f t="shared" si="0"/>
        <v>4</v>
      </c>
      <c r="AA37" s="53">
        <f t="shared" si="1"/>
        <v>28</v>
      </c>
    </row>
    <row r="38" spans="2:27" ht="14.25" customHeight="1" thickBot="1" x14ac:dyDescent="0.25">
      <c r="B38" s="54" t="s">
        <v>36</v>
      </c>
      <c r="C38" s="31">
        <v>9.1999999999999993</v>
      </c>
      <c r="D38" s="32">
        <v>8.1999999999999993</v>
      </c>
      <c r="E38" s="32">
        <v>7.4</v>
      </c>
      <c r="F38" s="32">
        <v>9.3000000000000007</v>
      </c>
      <c r="G38" s="32">
        <v>13.3</v>
      </c>
      <c r="H38" s="32">
        <v>17</v>
      </c>
      <c r="I38" s="32">
        <v>18.3</v>
      </c>
      <c r="J38" s="32">
        <v>15.4</v>
      </c>
      <c r="K38" s="32">
        <v>15.4</v>
      </c>
      <c r="L38" s="32">
        <v>12.4</v>
      </c>
      <c r="M38" s="32">
        <v>6.9</v>
      </c>
      <c r="N38" s="32">
        <v>6</v>
      </c>
      <c r="O38" s="32">
        <v>5.6</v>
      </c>
      <c r="P38" s="33">
        <v>6.4</v>
      </c>
      <c r="Q38" s="33">
        <v>4.2</v>
      </c>
      <c r="R38" s="33">
        <v>3.5</v>
      </c>
      <c r="S38" s="34">
        <v>10.6</v>
      </c>
      <c r="T38" s="32">
        <v>8.6</v>
      </c>
      <c r="U38" s="32">
        <v>7.1</v>
      </c>
      <c r="V38" s="32">
        <v>3.8</v>
      </c>
      <c r="W38" s="32">
        <v>5.6</v>
      </c>
      <c r="X38" s="33">
        <v>7.7</v>
      </c>
      <c r="Y38" s="33">
        <v>7.5</v>
      </c>
      <c r="Z38" s="35">
        <f t="shared" si="0"/>
        <v>4</v>
      </c>
      <c r="AA38" s="55">
        <f t="shared" si="1"/>
        <v>28</v>
      </c>
    </row>
    <row r="39" spans="2:27" ht="14.25" customHeight="1" x14ac:dyDescent="0.2">
      <c r="B39" s="52" t="s">
        <v>55</v>
      </c>
      <c r="C39" s="25">
        <v>12.1</v>
      </c>
      <c r="D39" s="26">
        <v>13.5</v>
      </c>
      <c r="E39" s="26">
        <v>11.8</v>
      </c>
      <c r="F39" s="26">
        <v>16.7</v>
      </c>
      <c r="G39" s="26">
        <v>17.7</v>
      </c>
      <c r="H39" s="26">
        <v>20.9</v>
      </c>
      <c r="I39" s="26">
        <v>20.5</v>
      </c>
      <c r="J39" s="26">
        <v>16.7</v>
      </c>
      <c r="K39" s="26">
        <v>15.6</v>
      </c>
      <c r="L39" s="26">
        <v>15.1</v>
      </c>
      <c r="M39" s="26">
        <v>13.2</v>
      </c>
      <c r="N39" s="26">
        <v>9.1999999999999993</v>
      </c>
      <c r="O39" s="26">
        <v>10.4</v>
      </c>
      <c r="P39" s="27">
        <v>3.5</v>
      </c>
      <c r="Q39" s="27">
        <v>5.3</v>
      </c>
      <c r="R39" s="27">
        <v>7.6</v>
      </c>
      <c r="S39" s="28">
        <v>9.6</v>
      </c>
      <c r="T39" s="26">
        <v>7.4</v>
      </c>
      <c r="U39" s="26">
        <v>7</v>
      </c>
      <c r="V39" s="26">
        <v>6.4</v>
      </c>
      <c r="W39" s="26">
        <v>6.6</v>
      </c>
      <c r="X39" s="27">
        <v>7.8</v>
      </c>
      <c r="Y39" s="27">
        <v>11.7</v>
      </c>
      <c r="Z39" s="29">
        <f t="shared" si="0"/>
        <v>4.0999999999999996</v>
      </c>
      <c r="AA39" s="53">
        <f t="shared" si="1"/>
        <v>31</v>
      </c>
    </row>
    <row r="40" spans="2:27" ht="14.25" customHeight="1" x14ac:dyDescent="0.2">
      <c r="B40" s="52" t="s">
        <v>48</v>
      </c>
      <c r="C40" s="25">
        <v>8.1</v>
      </c>
      <c r="D40" s="26">
        <v>5.8</v>
      </c>
      <c r="E40" s="26">
        <v>6.2</v>
      </c>
      <c r="F40" s="26">
        <v>7.3</v>
      </c>
      <c r="G40" s="26">
        <v>13.1</v>
      </c>
      <c r="H40" s="26">
        <v>22.9</v>
      </c>
      <c r="I40" s="26">
        <v>20.100000000000001</v>
      </c>
      <c r="J40" s="26">
        <v>14.9</v>
      </c>
      <c r="K40" s="26">
        <v>11.7</v>
      </c>
      <c r="L40" s="26">
        <v>13.7</v>
      </c>
      <c r="M40" s="26">
        <v>9</v>
      </c>
      <c r="N40" s="26">
        <v>8.1999999999999993</v>
      </c>
      <c r="O40" s="26">
        <v>5.9</v>
      </c>
      <c r="P40" s="27">
        <v>4.0999999999999996</v>
      </c>
      <c r="Q40" s="27">
        <v>3.2</v>
      </c>
      <c r="R40" s="27">
        <v>3.3</v>
      </c>
      <c r="S40" s="28">
        <v>7.4</v>
      </c>
      <c r="T40" s="26">
        <v>6.7</v>
      </c>
      <c r="U40" s="26">
        <v>6.8</v>
      </c>
      <c r="V40" s="26">
        <v>4.5</v>
      </c>
      <c r="W40" s="26">
        <v>6.4</v>
      </c>
      <c r="X40" s="27">
        <v>4.5</v>
      </c>
      <c r="Y40" s="27">
        <v>7.6</v>
      </c>
      <c r="Z40" s="29">
        <f t="shared" si="0"/>
        <v>4.3</v>
      </c>
      <c r="AA40" s="53">
        <f t="shared" si="1"/>
        <v>32</v>
      </c>
    </row>
    <row r="41" spans="2:27" ht="14.25" customHeight="1" x14ac:dyDescent="0.2">
      <c r="B41" s="52" t="s">
        <v>13</v>
      </c>
      <c r="C41" s="25">
        <v>8.6999999999999993</v>
      </c>
      <c r="D41" s="26">
        <v>7.3</v>
      </c>
      <c r="E41" s="26">
        <v>6.9</v>
      </c>
      <c r="F41" s="26">
        <v>9.1</v>
      </c>
      <c r="G41" s="26">
        <v>13.8</v>
      </c>
      <c r="H41" s="26">
        <v>17.3</v>
      </c>
      <c r="I41" s="26">
        <v>17.3</v>
      </c>
      <c r="J41" s="26">
        <v>13</v>
      </c>
      <c r="K41" s="26">
        <v>13.3</v>
      </c>
      <c r="L41" s="26">
        <v>10.5</v>
      </c>
      <c r="M41" s="26">
        <v>8.5</v>
      </c>
      <c r="N41" s="26">
        <v>8.6</v>
      </c>
      <c r="O41" s="26">
        <v>7.8</v>
      </c>
      <c r="P41" s="27">
        <v>6</v>
      </c>
      <c r="Q41" s="27">
        <v>2.9</v>
      </c>
      <c r="R41" s="27">
        <v>3.3</v>
      </c>
      <c r="S41" s="28">
        <v>6.2</v>
      </c>
      <c r="T41" s="26">
        <v>6.2</v>
      </c>
      <c r="U41" s="26">
        <v>4.9000000000000004</v>
      </c>
      <c r="V41" s="26">
        <v>4.8</v>
      </c>
      <c r="W41" s="26">
        <v>4.3</v>
      </c>
      <c r="X41" s="27">
        <v>6.4</v>
      </c>
      <c r="Y41" s="27">
        <v>7.7</v>
      </c>
      <c r="Z41" s="29">
        <f t="shared" si="0"/>
        <v>4.4000000000000004</v>
      </c>
      <c r="AA41" s="53">
        <f t="shared" si="1"/>
        <v>33</v>
      </c>
    </row>
    <row r="42" spans="2:27" ht="14.25" customHeight="1" x14ac:dyDescent="0.2">
      <c r="B42" s="52" t="s">
        <v>37</v>
      </c>
      <c r="C42" s="25">
        <v>10.1</v>
      </c>
      <c r="D42" s="26">
        <v>6.7</v>
      </c>
      <c r="E42" s="26">
        <v>7</v>
      </c>
      <c r="F42" s="26">
        <v>7.5</v>
      </c>
      <c r="G42" s="26">
        <v>9.6999999999999993</v>
      </c>
      <c r="H42" s="26">
        <v>18.399999999999999</v>
      </c>
      <c r="I42" s="26">
        <v>22.8</v>
      </c>
      <c r="J42" s="26">
        <v>16.899999999999999</v>
      </c>
      <c r="K42" s="26">
        <v>16.3</v>
      </c>
      <c r="L42" s="26">
        <v>15.3</v>
      </c>
      <c r="M42" s="26">
        <v>9.5</v>
      </c>
      <c r="N42" s="26">
        <v>13.2</v>
      </c>
      <c r="O42" s="26">
        <v>11.2</v>
      </c>
      <c r="P42" s="27">
        <v>7.4</v>
      </c>
      <c r="Q42" s="27">
        <v>6.6</v>
      </c>
      <c r="R42" s="27">
        <v>6.3</v>
      </c>
      <c r="S42" s="28">
        <v>9.3000000000000007</v>
      </c>
      <c r="T42" s="26">
        <v>12.1</v>
      </c>
      <c r="U42" s="26">
        <v>10.1</v>
      </c>
      <c r="V42" s="26">
        <v>9.6</v>
      </c>
      <c r="W42" s="26">
        <v>8.6</v>
      </c>
      <c r="X42" s="27">
        <v>8.1</v>
      </c>
      <c r="Y42" s="27">
        <v>10.7</v>
      </c>
      <c r="Z42" s="29">
        <f t="shared" si="0"/>
        <v>4.4000000000000004</v>
      </c>
      <c r="AA42" s="53">
        <f t="shared" si="1"/>
        <v>33</v>
      </c>
    </row>
    <row r="43" spans="2:27" ht="14.25" customHeight="1" x14ac:dyDescent="0.2">
      <c r="B43" s="52" t="s">
        <v>19</v>
      </c>
      <c r="C43" s="25">
        <v>10.3</v>
      </c>
      <c r="D43" s="26">
        <v>12.8</v>
      </c>
      <c r="E43" s="26">
        <v>9.6</v>
      </c>
      <c r="F43" s="26">
        <v>14.5</v>
      </c>
      <c r="G43" s="26">
        <v>19.7</v>
      </c>
      <c r="H43" s="26">
        <v>31.2</v>
      </c>
      <c r="I43" s="26">
        <v>29</v>
      </c>
      <c r="J43" s="26">
        <v>20.5</v>
      </c>
      <c r="K43" s="26">
        <v>19.600000000000001</v>
      </c>
      <c r="L43" s="26">
        <v>17.7</v>
      </c>
      <c r="M43" s="26">
        <v>11.8</v>
      </c>
      <c r="N43" s="26">
        <v>11.8</v>
      </c>
      <c r="O43" s="26">
        <v>11.9</v>
      </c>
      <c r="P43" s="27">
        <v>10.8</v>
      </c>
      <c r="Q43" s="27">
        <v>6.8</v>
      </c>
      <c r="R43" s="27">
        <v>5.4</v>
      </c>
      <c r="S43" s="28">
        <v>11.9</v>
      </c>
      <c r="T43" s="26">
        <v>8.6</v>
      </c>
      <c r="U43" s="26">
        <v>8.6</v>
      </c>
      <c r="V43" s="26">
        <v>8.1999999999999993</v>
      </c>
      <c r="W43" s="26">
        <v>6.4</v>
      </c>
      <c r="X43" s="27">
        <v>6.8</v>
      </c>
      <c r="Y43" s="27">
        <v>10.199999999999999</v>
      </c>
      <c r="Z43" s="29">
        <f t="shared" si="0"/>
        <v>4.8</v>
      </c>
      <c r="AA43" s="53">
        <f t="shared" si="1"/>
        <v>35</v>
      </c>
    </row>
    <row r="44" spans="2:27" ht="14.25" customHeight="1" x14ac:dyDescent="0.2">
      <c r="B44" s="52" t="s">
        <v>49</v>
      </c>
      <c r="C44" s="25">
        <v>8.1</v>
      </c>
      <c r="D44" s="26">
        <v>6.4</v>
      </c>
      <c r="E44" s="26">
        <v>3.9</v>
      </c>
      <c r="F44" s="26">
        <v>5</v>
      </c>
      <c r="G44" s="26">
        <v>8.9</v>
      </c>
      <c r="H44" s="26">
        <v>16.7</v>
      </c>
      <c r="I44" s="26">
        <v>13.1</v>
      </c>
      <c r="J44" s="26">
        <v>10.3</v>
      </c>
      <c r="K44" s="26">
        <v>10.1</v>
      </c>
      <c r="L44" s="26">
        <v>7.3</v>
      </c>
      <c r="M44" s="26">
        <v>4.4000000000000004</v>
      </c>
      <c r="N44" s="26">
        <v>4.5</v>
      </c>
      <c r="O44" s="26">
        <v>5.7</v>
      </c>
      <c r="P44" s="27">
        <v>4.0999999999999996</v>
      </c>
      <c r="Q44" s="27">
        <v>4.3</v>
      </c>
      <c r="R44" s="27">
        <v>3.5</v>
      </c>
      <c r="S44" s="28">
        <v>7</v>
      </c>
      <c r="T44" s="26">
        <v>6.3</v>
      </c>
      <c r="U44" s="26">
        <v>5.4</v>
      </c>
      <c r="V44" s="26">
        <v>6.3</v>
      </c>
      <c r="W44" s="26">
        <v>5.6</v>
      </c>
      <c r="X44" s="27">
        <v>7.2</v>
      </c>
      <c r="Y44" s="27">
        <v>8.5</v>
      </c>
      <c r="Z44" s="29">
        <f t="shared" si="0"/>
        <v>5</v>
      </c>
      <c r="AA44" s="53">
        <f t="shared" si="1"/>
        <v>36</v>
      </c>
    </row>
    <row r="45" spans="2:27" ht="14.25" customHeight="1" x14ac:dyDescent="0.2">
      <c r="B45" s="52" t="s">
        <v>43</v>
      </c>
      <c r="C45" s="25">
        <v>13</v>
      </c>
      <c r="D45" s="26">
        <v>9.4</v>
      </c>
      <c r="E45" s="26">
        <v>6.9</v>
      </c>
      <c r="F45" s="26">
        <v>9</v>
      </c>
      <c r="G45" s="26">
        <v>22.7</v>
      </c>
      <c r="H45" s="26">
        <v>27.4</v>
      </c>
      <c r="I45" s="26">
        <v>28.6</v>
      </c>
      <c r="J45" s="26">
        <v>15.8</v>
      </c>
      <c r="K45" s="26">
        <v>15.6</v>
      </c>
      <c r="L45" s="26">
        <v>10.1</v>
      </c>
      <c r="M45" s="26">
        <v>8.1</v>
      </c>
      <c r="N45" s="26">
        <v>7.2</v>
      </c>
      <c r="O45" s="26">
        <v>6.6</v>
      </c>
      <c r="P45" s="27">
        <v>5.5</v>
      </c>
      <c r="Q45" s="27">
        <v>3.2</v>
      </c>
      <c r="R45" s="27">
        <v>4.7</v>
      </c>
      <c r="S45" s="28">
        <v>11.2</v>
      </c>
      <c r="T45" s="26">
        <v>8.6999999999999993</v>
      </c>
      <c r="U45" s="26">
        <v>6.9</v>
      </c>
      <c r="V45" s="26">
        <v>7.4</v>
      </c>
      <c r="W45" s="26">
        <v>5.9</v>
      </c>
      <c r="X45" s="27">
        <v>7.2</v>
      </c>
      <c r="Y45" s="27">
        <v>9.9</v>
      </c>
      <c r="Z45" s="29">
        <f t="shared" si="0"/>
        <v>5.2</v>
      </c>
      <c r="AA45" s="53">
        <f t="shared" si="1"/>
        <v>37</v>
      </c>
    </row>
    <row r="46" spans="2:27" ht="14.25" customHeight="1" x14ac:dyDescent="0.2">
      <c r="B46" s="52" t="s">
        <v>41</v>
      </c>
      <c r="C46" s="25">
        <v>14.2</v>
      </c>
      <c r="D46" s="26">
        <v>13.2</v>
      </c>
      <c r="E46" s="26">
        <v>11.3</v>
      </c>
      <c r="F46" s="26">
        <v>13.4</v>
      </c>
      <c r="G46" s="26">
        <v>20</v>
      </c>
      <c r="H46" s="26">
        <v>25.9</v>
      </c>
      <c r="I46" s="26">
        <v>22.5</v>
      </c>
      <c r="J46" s="26">
        <v>16.399999999999999</v>
      </c>
      <c r="K46" s="26">
        <v>15.4</v>
      </c>
      <c r="L46" s="26">
        <v>14.4</v>
      </c>
      <c r="M46" s="26">
        <v>7.2</v>
      </c>
      <c r="N46" s="26">
        <v>10</v>
      </c>
      <c r="O46" s="26">
        <v>8.8000000000000007</v>
      </c>
      <c r="P46" s="27">
        <v>8.5</v>
      </c>
      <c r="Q46" s="27">
        <v>7.5</v>
      </c>
      <c r="R46" s="27">
        <v>8.4</v>
      </c>
      <c r="S46" s="28">
        <v>15.4</v>
      </c>
      <c r="T46" s="26">
        <v>11.2</v>
      </c>
      <c r="U46" s="26">
        <v>11.8</v>
      </c>
      <c r="V46" s="26">
        <v>11.2</v>
      </c>
      <c r="W46" s="26">
        <v>9.5</v>
      </c>
      <c r="X46" s="27">
        <v>9.6</v>
      </c>
      <c r="Y46" s="27">
        <v>13.7</v>
      </c>
      <c r="Z46" s="29">
        <f t="shared" si="0"/>
        <v>5.3</v>
      </c>
      <c r="AA46" s="53">
        <f t="shared" si="1"/>
        <v>38</v>
      </c>
    </row>
    <row r="47" spans="2:27" ht="14.25" customHeight="1" x14ac:dyDescent="0.2">
      <c r="B47" s="52" t="s">
        <v>26</v>
      </c>
      <c r="C47" s="25">
        <v>5.9</v>
      </c>
      <c r="D47" s="26">
        <v>5.0999999999999996</v>
      </c>
      <c r="E47" s="26">
        <v>4.4000000000000004</v>
      </c>
      <c r="F47" s="26">
        <v>4.5</v>
      </c>
      <c r="G47" s="26">
        <v>8.6</v>
      </c>
      <c r="H47" s="26">
        <v>14.6</v>
      </c>
      <c r="I47" s="26">
        <v>16</v>
      </c>
      <c r="J47" s="26">
        <v>13.7</v>
      </c>
      <c r="K47" s="26">
        <v>10.6</v>
      </c>
      <c r="L47" s="26">
        <v>10.8</v>
      </c>
      <c r="M47" s="26">
        <v>7.5</v>
      </c>
      <c r="N47" s="26">
        <v>7.4</v>
      </c>
      <c r="O47" s="26">
        <v>5.5</v>
      </c>
      <c r="P47" s="27">
        <v>4</v>
      </c>
      <c r="Q47" s="27">
        <v>5.2</v>
      </c>
      <c r="R47" s="27">
        <v>6</v>
      </c>
      <c r="S47" s="28">
        <v>10.9</v>
      </c>
      <c r="T47" s="26">
        <v>9.6999999999999993</v>
      </c>
      <c r="U47" s="26">
        <v>9.4</v>
      </c>
      <c r="V47" s="26">
        <v>9.4</v>
      </c>
      <c r="W47" s="26">
        <v>11.7</v>
      </c>
      <c r="X47" s="27">
        <v>9.9</v>
      </c>
      <c r="Y47" s="27">
        <v>11.6</v>
      </c>
      <c r="Z47" s="29">
        <f t="shared" si="0"/>
        <v>5.6</v>
      </c>
      <c r="AA47" s="53">
        <f t="shared" si="1"/>
        <v>39</v>
      </c>
    </row>
    <row r="48" spans="2:27" ht="14.25" customHeight="1" thickBot="1" x14ac:dyDescent="0.25">
      <c r="B48" s="54" t="s">
        <v>11</v>
      </c>
      <c r="C48" s="31">
        <v>8.5</v>
      </c>
      <c r="D48" s="32">
        <v>6.8</v>
      </c>
      <c r="E48" s="32">
        <v>7.7</v>
      </c>
      <c r="F48" s="32">
        <v>10.9</v>
      </c>
      <c r="G48" s="32">
        <v>19.100000000000001</v>
      </c>
      <c r="H48" s="32">
        <v>27.8</v>
      </c>
      <c r="I48" s="32">
        <v>26.9</v>
      </c>
      <c r="J48" s="32">
        <v>20.399999999999999</v>
      </c>
      <c r="K48" s="32">
        <v>14.9</v>
      </c>
      <c r="L48" s="32">
        <v>11.4</v>
      </c>
      <c r="M48" s="32">
        <v>9.6</v>
      </c>
      <c r="N48" s="32">
        <v>7.1</v>
      </c>
      <c r="O48" s="32">
        <v>6.9</v>
      </c>
      <c r="P48" s="33">
        <v>5</v>
      </c>
      <c r="Q48" s="33">
        <v>4.8</v>
      </c>
      <c r="R48" s="33">
        <v>4.8</v>
      </c>
      <c r="S48" s="34">
        <v>12.5</v>
      </c>
      <c r="T48" s="32">
        <v>11.1</v>
      </c>
      <c r="U48" s="32">
        <v>9</v>
      </c>
      <c r="V48" s="32">
        <v>8.6999999999999993</v>
      </c>
      <c r="W48" s="32">
        <v>8</v>
      </c>
      <c r="X48" s="33">
        <v>8.1999999999999993</v>
      </c>
      <c r="Y48" s="33">
        <v>10.7</v>
      </c>
      <c r="Z48" s="35">
        <f t="shared" si="0"/>
        <v>5.9</v>
      </c>
      <c r="AA48" s="55">
        <f t="shared" si="1"/>
        <v>40</v>
      </c>
    </row>
    <row r="49" spans="2:27" ht="14.25" customHeight="1" x14ac:dyDescent="0.2">
      <c r="B49" s="52" t="s">
        <v>40</v>
      </c>
      <c r="C49" s="25">
        <v>23.1</v>
      </c>
      <c r="D49" s="26">
        <v>16.2</v>
      </c>
      <c r="E49" s="26">
        <v>12.7</v>
      </c>
      <c r="F49" s="26">
        <v>14.4</v>
      </c>
      <c r="G49" s="26">
        <v>15</v>
      </c>
      <c r="H49" s="26">
        <v>21.8</v>
      </c>
      <c r="I49" s="26">
        <v>12.2</v>
      </c>
      <c r="J49" s="26">
        <v>15.2</v>
      </c>
      <c r="K49" s="26">
        <v>11.2</v>
      </c>
      <c r="L49" s="26">
        <v>17.5</v>
      </c>
      <c r="M49" s="26">
        <v>14.5</v>
      </c>
      <c r="N49" s="26">
        <v>7.4</v>
      </c>
      <c r="O49" s="26">
        <v>14.2</v>
      </c>
      <c r="P49" s="27">
        <v>12.3</v>
      </c>
      <c r="Q49" s="27">
        <v>11.3</v>
      </c>
      <c r="R49" s="27">
        <v>11.6</v>
      </c>
      <c r="S49" s="28">
        <v>11.3</v>
      </c>
      <c r="T49" s="26">
        <v>10.7</v>
      </c>
      <c r="U49" s="26">
        <v>9.6999999999999993</v>
      </c>
      <c r="V49" s="26">
        <v>9.1</v>
      </c>
      <c r="W49" s="26">
        <v>10.5</v>
      </c>
      <c r="X49" s="27">
        <v>14.6</v>
      </c>
      <c r="Y49" s="27">
        <v>17.5</v>
      </c>
      <c r="Z49" s="29">
        <f t="shared" si="0"/>
        <v>5.9</v>
      </c>
      <c r="AA49" s="53">
        <f t="shared" si="1"/>
        <v>40</v>
      </c>
    </row>
    <row r="50" spans="2:27" ht="14.25" customHeight="1" x14ac:dyDescent="0.2">
      <c r="B50" s="52" t="s">
        <v>53</v>
      </c>
      <c r="C50" s="25">
        <v>11</v>
      </c>
      <c r="D50" s="26">
        <v>10.9</v>
      </c>
      <c r="E50" s="26">
        <v>9.4</v>
      </c>
      <c r="F50" s="26">
        <v>6.9</v>
      </c>
      <c r="G50" s="26">
        <v>15.4</v>
      </c>
      <c r="H50" s="26">
        <v>28.3</v>
      </c>
      <c r="I50" s="26">
        <v>25.4</v>
      </c>
      <c r="J50" s="26">
        <v>21.5</v>
      </c>
      <c r="K50" s="26">
        <v>18.100000000000001</v>
      </c>
      <c r="L50" s="26">
        <v>16.3</v>
      </c>
      <c r="M50" s="26">
        <v>10.199999999999999</v>
      </c>
      <c r="N50" s="26">
        <v>9</v>
      </c>
      <c r="O50" s="26">
        <v>11.9</v>
      </c>
      <c r="P50" s="27">
        <v>5.5</v>
      </c>
      <c r="Q50" s="27">
        <v>5.7</v>
      </c>
      <c r="R50" s="27">
        <v>7.3</v>
      </c>
      <c r="S50" s="28">
        <v>10.6</v>
      </c>
      <c r="T50" s="26">
        <v>11.5</v>
      </c>
      <c r="U50" s="26">
        <v>9.4</v>
      </c>
      <c r="V50" s="26">
        <v>9.3000000000000007</v>
      </c>
      <c r="W50" s="26">
        <v>7.5</v>
      </c>
      <c r="X50" s="27">
        <v>8.5</v>
      </c>
      <c r="Y50" s="27">
        <v>13.3</v>
      </c>
      <c r="Z50" s="29">
        <f t="shared" si="0"/>
        <v>6</v>
      </c>
      <c r="AA50" s="53">
        <f t="shared" si="1"/>
        <v>42</v>
      </c>
    </row>
    <row r="51" spans="2:27" ht="14.25" customHeight="1" x14ac:dyDescent="0.2">
      <c r="B51" s="52" t="s">
        <v>9</v>
      </c>
      <c r="C51" s="25">
        <v>5.8</v>
      </c>
      <c r="D51" s="26">
        <v>5.2</v>
      </c>
      <c r="E51" s="26">
        <v>5.4</v>
      </c>
      <c r="F51" s="26">
        <v>9.5</v>
      </c>
      <c r="G51" s="26">
        <v>18.600000000000001</v>
      </c>
      <c r="H51" s="26">
        <v>32</v>
      </c>
      <c r="I51" s="26">
        <v>19.100000000000001</v>
      </c>
      <c r="J51" s="26">
        <v>16.100000000000001</v>
      </c>
      <c r="K51" s="26">
        <v>11.3</v>
      </c>
      <c r="L51" s="26">
        <v>8.9</v>
      </c>
      <c r="M51" s="26">
        <v>9.1999999999999993</v>
      </c>
      <c r="N51" s="26">
        <v>6.7</v>
      </c>
      <c r="O51" s="26">
        <v>5.9</v>
      </c>
      <c r="P51" s="27">
        <v>4.4000000000000004</v>
      </c>
      <c r="Q51" s="27">
        <v>5.4</v>
      </c>
      <c r="R51" s="27">
        <v>5.5</v>
      </c>
      <c r="S51" s="28">
        <v>10.6</v>
      </c>
      <c r="T51" s="26">
        <v>10.3</v>
      </c>
      <c r="U51" s="26">
        <v>5.7</v>
      </c>
      <c r="V51" s="26">
        <v>6.3</v>
      </c>
      <c r="W51" s="26">
        <v>8.3000000000000007</v>
      </c>
      <c r="X51" s="27">
        <v>8.3000000000000007</v>
      </c>
      <c r="Y51" s="27">
        <v>11.6</v>
      </c>
      <c r="Z51" s="29">
        <f t="shared" si="0"/>
        <v>6.1</v>
      </c>
      <c r="AA51" s="53">
        <f t="shared" si="1"/>
        <v>43</v>
      </c>
    </row>
    <row r="52" spans="2:27" ht="14.25" customHeight="1" x14ac:dyDescent="0.2">
      <c r="B52" s="52" t="s">
        <v>34</v>
      </c>
      <c r="C52" s="25">
        <v>5.9</v>
      </c>
      <c r="D52" s="26">
        <v>5</v>
      </c>
      <c r="E52" s="26">
        <v>7.5</v>
      </c>
      <c r="F52" s="26">
        <v>9.4</v>
      </c>
      <c r="G52" s="26">
        <v>20.5</v>
      </c>
      <c r="H52" s="26">
        <v>40.6</v>
      </c>
      <c r="I52" s="26">
        <v>46.6</v>
      </c>
      <c r="J52" s="26">
        <v>34.4</v>
      </c>
      <c r="K52" s="26">
        <v>19.2</v>
      </c>
      <c r="L52" s="26">
        <v>19.2</v>
      </c>
      <c r="M52" s="26">
        <v>10.4</v>
      </c>
      <c r="N52" s="26">
        <v>7.9</v>
      </c>
      <c r="O52" s="26">
        <v>8.6</v>
      </c>
      <c r="P52" s="27">
        <v>6.5</v>
      </c>
      <c r="Q52" s="27">
        <v>3.2</v>
      </c>
      <c r="R52" s="27">
        <v>4.2</v>
      </c>
      <c r="S52" s="28">
        <v>12.4</v>
      </c>
      <c r="T52" s="26">
        <v>10.3</v>
      </c>
      <c r="U52" s="26">
        <v>10.1</v>
      </c>
      <c r="V52" s="26">
        <v>9.6999999999999993</v>
      </c>
      <c r="W52" s="26">
        <v>10.199999999999999</v>
      </c>
      <c r="X52" s="27">
        <v>10.199999999999999</v>
      </c>
      <c r="Y52" s="27">
        <v>10.3</v>
      </c>
      <c r="Z52" s="29">
        <f t="shared" si="0"/>
        <v>6.1</v>
      </c>
      <c r="AA52" s="53">
        <f t="shared" si="1"/>
        <v>43</v>
      </c>
    </row>
    <row r="53" spans="2:27" ht="14.25" customHeight="1" x14ac:dyDescent="0.2">
      <c r="B53" s="52" t="s">
        <v>12</v>
      </c>
      <c r="C53" s="25">
        <v>8.6999999999999993</v>
      </c>
      <c r="D53" s="26">
        <v>4.5999999999999996</v>
      </c>
      <c r="E53" s="26">
        <v>4.5</v>
      </c>
      <c r="F53" s="26">
        <v>6.2</v>
      </c>
      <c r="G53" s="26">
        <v>11.3</v>
      </c>
      <c r="H53" s="26">
        <v>19</v>
      </c>
      <c r="I53" s="26">
        <v>18.5</v>
      </c>
      <c r="J53" s="26">
        <v>16.899999999999999</v>
      </c>
      <c r="K53" s="26">
        <v>13.7</v>
      </c>
      <c r="L53" s="26">
        <v>8.1</v>
      </c>
      <c r="M53" s="26">
        <v>5.2</v>
      </c>
      <c r="N53" s="26">
        <v>5.8</v>
      </c>
      <c r="O53" s="26">
        <v>3.5</v>
      </c>
      <c r="P53" s="27">
        <v>4.5999999999999996</v>
      </c>
      <c r="Q53" s="27">
        <v>3.2</v>
      </c>
      <c r="R53" s="27">
        <v>2.5</v>
      </c>
      <c r="S53" s="28">
        <v>7.9</v>
      </c>
      <c r="T53" s="26">
        <v>4.8</v>
      </c>
      <c r="U53" s="26">
        <v>4.7</v>
      </c>
      <c r="V53" s="26">
        <v>4.9000000000000004</v>
      </c>
      <c r="W53" s="26">
        <v>4.9000000000000004</v>
      </c>
      <c r="X53" s="27">
        <v>5.9</v>
      </c>
      <c r="Y53" s="27">
        <v>9.6999999999999993</v>
      </c>
      <c r="Z53" s="29">
        <f t="shared" si="0"/>
        <v>7.2</v>
      </c>
      <c r="AA53" s="53">
        <f t="shared" si="1"/>
        <v>45</v>
      </c>
    </row>
    <row r="54" spans="2:27" ht="14.25" customHeight="1" x14ac:dyDescent="0.2">
      <c r="B54" s="52" t="s">
        <v>38</v>
      </c>
      <c r="C54" s="25">
        <v>11.2</v>
      </c>
      <c r="D54" s="26">
        <v>12.2</v>
      </c>
      <c r="E54" s="26">
        <v>8.1999999999999993</v>
      </c>
      <c r="F54" s="26">
        <v>10</v>
      </c>
      <c r="G54" s="26">
        <v>14.3</v>
      </c>
      <c r="H54" s="26">
        <v>15.5</v>
      </c>
      <c r="I54" s="26">
        <v>15.7</v>
      </c>
      <c r="J54" s="26">
        <v>15.7</v>
      </c>
      <c r="K54" s="26">
        <v>14.7</v>
      </c>
      <c r="L54" s="26">
        <v>12.1</v>
      </c>
      <c r="M54" s="26">
        <v>10.8</v>
      </c>
      <c r="N54" s="26">
        <v>8.9</v>
      </c>
      <c r="O54" s="26">
        <v>8.8000000000000007</v>
      </c>
      <c r="P54" s="27">
        <v>6.8</v>
      </c>
      <c r="Q54" s="27">
        <v>6.8</v>
      </c>
      <c r="R54" s="27">
        <v>6.9</v>
      </c>
      <c r="S54" s="28">
        <v>15.8</v>
      </c>
      <c r="T54" s="26">
        <v>16.3</v>
      </c>
      <c r="U54" s="26">
        <v>13.4</v>
      </c>
      <c r="V54" s="26">
        <v>10.199999999999999</v>
      </c>
      <c r="W54" s="26">
        <v>11.3</v>
      </c>
      <c r="X54" s="27">
        <v>11.1</v>
      </c>
      <c r="Y54" s="27">
        <v>14.5</v>
      </c>
      <c r="Z54" s="29">
        <f t="shared" si="0"/>
        <v>7.6</v>
      </c>
      <c r="AA54" s="53">
        <f t="shared" si="1"/>
        <v>46</v>
      </c>
    </row>
    <row r="55" spans="2:27" ht="14.25" customHeight="1" x14ac:dyDescent="0.2">
      <c r="B55" s="52" t="s">
        <v>28</v>
      </c>
      <c r="C55" s="25">
        <v>14.6</v>
      </c>
      <c r="D55" s="26">
        <v>14.1</v>
      </c>
      <c r="E55" s="26">
        <v>15.4</v>
      </c>
      <c r="F55" s="26">
        <v>16.100000000000001</v>
      </c>
      <c r="G55" s="26">
        <v>21.6</v>
      </c>
      <c r="H55" s="26">
        <v>29.7</v>
      </c>
      <c r="I55" s="26">
        <v>26</v>
      </c>
      <c r="J55" s="26">
        <v>20.5</v>
      </c>
      <c r="K55" s="26">
        <v>18.100000000000001</v>
      </c>
      <c r="L55" s="26">
        <v>11.6</v>
      </c>
      <c r="M55" s="26">
        <v>10.1</v>
      </c>
      <c r="N55" s="26">
        <v>11</v>
      </c>
      <c r="O55" s="26">
        <v>10.4</v>
      </c>
      <c r="P55" s="27">
        <v>9.3000000000000007</v>
      </c>
      <c r="Q55" s="27">
        <v>6</v>
      </c>
      <c r="R55" s="27">
        <v>9</v>
      </c>
      <c r="S55" s="28">
        <v>17.7</v>
      </c>
      <c r="T55" s="26">
        <v>12.1</v>
      </c>
      <c r="U55" s="26">
        <v>11.8</v>
      </c>
      <c r="V55" s="26">
        <v>11.1</v>
      </c>
      <c r="W55" s="26">
        <v>9.1999999999999993</v>
      </c>
      <c r="X55" s="27">
        <v>11.6</v>
      </c>
      <c r="Y55" s="27">
        <v>17.8</v>
      </c>
      <c r="Z55" s="29">
        <f t="shared" si="0"/>
        <v>8.8000000000000007</v>
      </c>
      <c r="AA55" s="53">
        <f t="shared" si="1"/>
        <v>47</v>
      </c>
    </row>
    <row r="56" spans="2:27" ht="14.25" customHeight="1" x14ac:dyDescent="0.2">
      <c r="B56" s="52" t="s">
        <v>27</v>
      </c>
      <c r="C56" s="25">
        <v>11.4</v>
      </c>
      <c r="D56" s="26">
        <v>9.9</v>
      </c>
      <c r="E56" s="26">
        <v>10</v>
      </c>
      <c r="F56" s="26">
        <v>11.5</v>
      </c>
      <c r="G56" s="26">
        <v>15.4</v>
      </c>
      <c r="H56" s="26">
        <v>25.8</v>
      </c>
      <c r="I56" s="26">
        <v>17</v>
      </c>
      <c r="J56" s="26">
        <v>12.4</v>
      </c>
      <c r="K56" s="26">
        <v>8.6999999999999993</v>
      </c>
      <c r="L56" s="26">
        <v>9.5</v>
      </c>
      <c r="M56" s="26">
        <v>6.9</v>
      </c>
      <c r="N56" s="26">
        <v>8.8000000000000007</v>
      </c>
      <c r="O56" s="26">
        <v>7.9</v>
      </c>
      <c r="P56" s="27">
        <v>5.9</v>
      </c>
      <c r="Q56" s="27">
        <v>6.3</v>
      </c>
      <c r="R56" s="27">
        <v>6.1</v>
      </c>
      <c r="S56" s="28">
        <v>21</v>
      </c>
      <c r="T56" s="26">
        <v>19.100000000000001</v>
      </c>
      <c r="U56" s="26">
        <v>14.4</v>
      </c>
      <c r="V56" s="26">
        <v>13.5</v>
      </c>
      <c r="W56" s="26">
        <v>10.7</v>
      </c>
      <c r="X56" s="27">
        <v>10.1</v>
      </c>
      <c r="Y56" s="27">
        <v>15.7</v>
      </c>
      <c r="Z56" s="29">
        <f t="shared" si="0"/>
        <v>9.6</v>
      </c>
      <c r="AA56" s="53">
        <f t="shared" si="1"/>
        <v>48</v>
      </c>
    </row>
    <row r="57" spans="2:27" ht="14.25" customHeight="1" x14ac:dyDescent="0.2">
      <c r="B57" s="52" t="s">
        <v>45</v>
      </c>
      <c r="C57" s="25">
        <v>7.6</v>
      </c>
      <c r="D57" s="26">
        <v>13.6</v>
      </c>
      <c r="E57" s="26">
        <v>7.5</v>
      </c>
      <c r="F57" s="26">
        <v>10.9</v>
      </c>
      <c r="G57" s="26">
        <v>20.399999999999999</v>
      </c>
      <c r="H57" s="26">
        <v>26.5</v>
      </c>
      <c r="I57" s="26">
        <v>22.9</v>
      </c>
      <c r="J57" s="26">
        <v>22.5</v>
      </c>
      <c r="K57" s="26">
        <v>23.1</v>
      </c>
      <c r="L57" s="26">
        <v>17.600000000000001</v>
      </c>
      <c r="M57" s="26">
        <v>14.7</v>
      </c>
      <c r="N57" s="26">
        <v>10.8</v>
      </c>
      <c r="O57" s="26">
        <v>11.7</v>
      </c>
      <c r="P57" s="27">
        <v>7.8</v>
      </c>
      <c r="Q57" s="27">
        <v>6</v>
      </c>
      <c r="R57" s="27">
        <v>11.8</v>
      </c>
      <c r="S57" s="28">
        <v>26</v>
      </c>
      <c r="T57" s="26">
        <v>22.7</v>
      </c>
      <c r="U57" s="26">
        <v>24.7</v>
      </c>
      <c r="V57" s="26">
        <v>20.8</v>
      </c>
      <c r="W57" s="26">
        <v>16.100000000000001</v>
      </c>
      <c r="X57" s="27">
        <v>17.7</v>
      </c>
      <c r="Y57" s="27">
        <v>25.6</v>
      </c>
      <c r="Z57" s="29">
        <f t="shared" si="0"/>
        <v>13.8</v>
      </c>
      <c r="AA57" s="53">
        <f t="shared" si="1"/>
        <v>49</v>
      </c>
    </row>
    <row r="58" spans="2:27" ht="14.25" customHeight="1" thickBot="1" x14ac:dyDescent="0.25">
      <c r="B58" s="54" t="s">
        <v>61</v>
      </c>
      <c r="C58" s="31">
        <v>8.3000000000000007</v>
      </c>
      <c r="D58" s="32">
        <v>3.4</v>
      </c>
      <c r="E58" s="32">
        <v>2.5</v>
      </c>
      <c r="F58" s="32">
        <v>6.8</v>
      </c>
      <c r="G58" s="32">
        <v>14.2</v>
      </c>
      <c r="H58" s="32">
        <v>22.2</v>
      </c>
      <c r="I58" s="32">
        <v>14.8</v>
      </c>
      <c r="J58" s="32">
        <v>17.100000000000001</v>
      </c>
      <c r="K58" s="32">
        <v>10.6</v>
      </c>
      <c r="L58" s="32">
        <v>9.6999999999999993</v>
      </c>
      <c r="M58" s="32">
        <v>7.6</v>
      </c>
      <c r="N58" s="32">
        <v>7.1</v>
      </c>
      <c r="O58" s="32">
        <v>4.0999999999999996</v>
      </c>
      <c r="P58" s="33">
        <v>4.3</v>
      </c>
      <c r="Q58" s="33">
        <v>4.9000000000000004</v>
      </c>
      <c r="R58" s="33">
        <v>6.2</v>
      </c>
      <c r="S58" s="34">
        <v>25.1</v>
      </c>
      <c r="T58" s="32">
        <v>23.6</v>
      </c>
      <c r="U58" s="32">
        <v>23.2</v>
      </c>
      <c r="V58" s="32">
        <v>25.1</v>
      </c>
      <c r="W58" s="32">
        <v>28.7</v>
      </c>
      <c r="X58" s="33">
        <v>23.6</v>
      </c>
      <c r="Y58" s="33">
        <v>22.6</v>
      </c>
      <c r="Z58" s="35">
        <f t="shared" si="0"/>
        <v>16.399999999999999</v>
      </c>
      <c r="AA58" s="55">
        <f t="shared" si="1"/>
        <v>50</v>
      </c>
    </row>
    <row r="60" spans="2:27" ht="14.1" customHeight="1" x14ac:dyDescent="0.2">
      <c r="B60" s="1" t="s">
        <v>62</v>
      </c>
    </row>
    <row r="61" spans="2:27" ht="14.1" customHeight="1" x14ac:dyDescent="0.2">
      <c r="B61" s="1" t="s">
        <v>63</v>
      </c>
    </row>
    <row r="62" spans="2:27" ht="14.1" customHeight="1" x14ac:dyDescent="0.2">
      <c r="B62" s="1" t="s">
        <v>64</v>
      </c>
    </row>
  </sheetData>
  <mergeCells count="3">
    <mergeCell ref="C2:Z2"/>
    <mergeCell ref="C3:Z3"/>
    <mergeCell ref="C4:Z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146D-1DD7-4E2C-8D3D-FA526FE80F86}">
  <sheetPr>
    <tabColor theme="5" tint="0.59999389629810485"/>
  </sheetPr>
  <dimension ref="B2:AA62"/>
  <sheetViews>
    <sheetView workbookViewId="0">
      <pane xSplit="2" ySplit="6" topLeftCell="M7" activePane="bottomRight" state="frozen"/>
      <selection activeCell="B3" sqref="B3"/>
      <selection pane="topRight" activeCell="B3" sqref="B3"/>
      <selection pane="bottomLeft" activeCell="B3" sqref="B3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9" width="10.140625" style="1" bestFit="1" customWidth="1"/>
    <col min="10" max="10" width="10.140625" style="1" customWidth="1"/>
    <col min="11" max="11" width="10.140625" style="1" bestFit="1" customWidth="1"/>
    <col min="12" max="14" width="10.140625" style="1" customWidth="1"/>
    <col min="15" max="16" width="10.140625" style="1" bestFit="1" customWidth="1"/>
    <col min="17" max="18" width="10.140625" style="1" customWidth="1"/>
    <col min="19" max="25" width="10.140625" style="1" bestFit="1" customWidth="1"/>
    <col min="26" max="26" width="13" style="1" customWidth="1"/>
    <col min="27" max="16384" width="9.140625" style="1"/>
  </cols>
  <sheetData>
    <row r="2" spans="2:27" ht="33.75" x14ac:dyDescent="0.5">
      <c r="C2" s="3" t="s">
        <v>58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2:27" ht="26.1" customHeight="1" x14ac:dyDescent="0.4"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27" ht="26.1" customHeight="1" x14ac:dyDescent="0.35">
      <c r="C4" s="42" t="s">
        <v>76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2:27" ht="13.5" thickBot="1" x14ac:dyDescent="0.25"/>
    <row r="6" spans="2:27" ht="13.5" thickBot="1" x14ac:dyDescent="0.25">
      <c r="B6" s="5" t="s">
        <v>3</v>
      </c>
      <c r="C6" s="6">
        <v>38352</v>
      </c>
      <c r="D6" s="6">
        <v>38717</v>
      </c>
      <c r="E6" s="6">
        <v>39082</v>
      </c>
      <c r="F6" s="6">
        <v>39447</v>
      </c>
      <c r="G6" s="6">
        <v>39813</v>
      </c>
      <c r="H6" s="6">
        <v>40178</v>
      </c>
      <c r="I6" s="6">
        <v>40543</v>
      </c>
      <c r="J6" s="6">
        <v>40908</v>
      </c>
      <c r="K6" s="6">
        <v>41274</v>
      </c>
      <c r="L6" s="6">
        <v>41639</v>
      </c>
      <c r="M6" s="6">
        <v>42004</v>
      </c>
      <c r="N6" s="6">
        <v>42369</v>
      </c>
      <c r="O6" s="6">
        <v>42735</v>
      </c>
      <c r="P6" s="6">
        <v>43100</v>
      </c>
      <c r="Q6" s="6">
        <v>43465</v>
      </c>
      <c r="R6" s="6">
        <v>43830</v>
      </c>
      <c r="S6" s="6">
        <v>44012</v>
      </c>
      <c r="T6" s="6">
        <v>44043</v>
      </c>
      <c r="U6" s="6">
        <v>44074</v>
      </c>
      <c r="V6" s="6">
        <v>44104</v>
      </c>
      <c r="W6" s="6">
        <v>44135</v>
      </c>
      <c r="X6" s="6">
        <v>44165</v>
      </c>
      <c r="Y6" s="6">
        <v>44196</v>
      </c>
      <c r="Z6" s="7" t="s">
        <v>77</v>
      </c>
      <c r="AA6" s="45" t="s">
        <v>2</v>
      </c>
    </row>
    <row r="7" spans="2:27" ht="15.75" thickBot="1" x14ac:dyDescent="0.3">
      <c r="B7" s="46" t="s">
        <v>59</v>
      </c>
      <c r="C7" s="9">
        <v>9.5</v>
      </c>
      <c r="D7" s="10">
        <v>8.1999999999999993</v>
      </c>
      <c r="E7" s="10">
        <v>6.9</v>
      </c>
      <c r="F7" s="10">
        <v>9.4</v>
      </c>
      <c r="G7" s="10">
        <v>15.3</v>
      </c>
      <c r="H7" s="10">
        <v>22.7</v>
      </c>
      <c r="I7" s="10">
        <v>20.7</v>
      </c>
      <c r="J7" s="10">
        <v>16</v>
      </c>
      <c r="K7" s="10">
        <v>13.5</v>
      </c>
      <c r="L7" s="10">
        <v>11.4</v>
      </c>
      <c r="M7" s="10">
        <v>8.3000000000000007</v>
      </c>
      <c r="N7" s="10">
        <v>7.5</v>
      </c>
      <c r="O7" s="10">
        <v>7.4</v>
      </c>
      <c r="P7" s="11">
        <v>5.9</v>
      </c>
      <c r="Q7" s="11">
        <v>5.0999999999999996</v>
      </c>
      <c r="R7" s="11">
        <v>5</v>
      </c>
      <c r="S7" s="12">
        <v>10.1</v>
      </c>
      <c r="T7" s="10">
        <v>8.9</v>
      </c>
      <c r="U7" s="10">
        <v>7.6</v>
      </c>
      <c r="V7" s="10">
        <v>7.1</v>
      </c>
      <c r="W7" s="10">
        <v>6.8</v>
      </c>
      <c r="X7" s="11">
        <v>7.3</v>
      </c>
      <c r="Y7" s="11">
        <v>9.6</v>
      </c>
      <c r="Z7" s="13">
        <f>Y7-X7</f>
        <v>2.2999999999999998</v>
      </c>
      <c r="AA7" s="47"/>
    </row>
    <row r="8" spans="2:27" ht="18.75" customHeight="1" thickBot="1" x14ac:dyDescent="0.3">
      <c r="B8" s="48" t="s">
        <v>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  <c r="X8" s="15"/>
      <c r="Y8" s="15"/>
      <c r="Z8" s="17"/>
      <c r="AA8" s="49"/>
    </row>
    <row r="9" spans="2:27" ht="14.25" customHeight="1" x14ac:dyDescent="0.2">
      <c r="B9" s="50" t="s">
        <v>61</v>
      </c>
      <c r="C9" s="19">
        <v>8.3000000000000007</v>
      </c>
      <c r="D9" s="20">
        <v>3.4</v>
      </c>
      <c r="E9" s="20">
        <v>2.5</v>
      </c>
      <c r="F9" s="20">
        <v>6.8</v>
      </c>
      <c r="G9" s="20">
        <v>14.2</v>
      </c>
      <c r="H9" s="20">
        <v>22.2</v>
      </c>
      <c r="I9" s="20">
        <v>14.8</v>
      </c>
      <c r="J9" s="20">
        <v>17.100000000000001</v>
      </c>
      <c r="K9" s="20">
        <v>10.6</v>
      </c>
      <c r="L9" s="20">
        <v>9.6999999999999993</v>
      </c>
      <c r="M9" s="20">
        <v>7.6</v>
      </c>
      <c r="N9" s="20">
        <v>7.1</v>
      </c>
      <c r="O9" s="20">
        <v>4.0999999999999996</v>
      </c>
      <c r="P9" s="21">
        <v>4.3</v>
      </c>
      <c r="Q9" s="21">
        <v>4.9000000000000004</v>
      </c>
      <c r="R9" s="21">
        <v>6.2</v>
      </c>
      <c r="S9" s="22">
        <v>25.1</v>
      </c>
      <c r="T9" s="20">
        <v>23.6</v>
      </c>
      <c r="U9" s="20">
        <v>23.2</v>
      </c>
      <c r="V9" s="20">
        <v>25.1</v>
      </c>
      <c r="W9" s="20">
        <v>28.7</v>
      </c>
      <c r="X9" s="21">
        <v>23.6</v>
      </c>
      <c r="Y9" s="21">
        <v>22.6</v>
      </c>
      <c r="Z9" s="23">
        <f t="shared" ref="Z9:Z58" si="0">ROUND(Y9-X9, 1)</f>
        <v>-1</v>
      </c>
      <c r="AA9" s="51">
        <f t="shared" ref="AA9:AA58" si="1">_xlfn.RANK.EQ(Z9,Z$9:Z$58,1)</f>
        <v>1</v>
      </c>
    </row>
    <row r="10" spans="2:27" ht="14.25" customHeight="1" x14ac:dyDescent="0.2">
      <c r="B10" s="52" t="s">
        <v>22</v>
      </c>
      <c r="C10" s="25">
        <v>12.2</v>
      </c>
      <c r="D10" s="26">
        <v>12.3</v>
      </c>
      <c r="E10" s="26">
        <v>5.4</v>
      </c>
      <c r="F10" s="26">
        <v>7.4</v>
      </c>
      <c r="G10" s="26">
        <v>8.1</v>
      </c>
      <c r="H10" s="26">
        <v>13.6</v>
      </c>
      <c r="I10" s="26">
        <v>16</v>
      </c>
      <c r="J10" s="26">
        <v>12.4</v>
      </c>
      <c r="K10" s="26">
        <v>9.4</v>
      </c>
      <c r="L10" s="26">
        <v>8.6</v>
      </c>
      <c r="M10" s="26">
        <v>5.2</v>
      </c>
      <c r="N10" s="26">
        <v>5.8</v>
      </c>
      <c r="O10" s="26">
        <v>7.7</v>
      </c>
      <c r="P10" s="27">
        <v>4.3</v>
      </c>
      <c r="Q10" s="27">
        <v>5.4</v>
      </c>
      <c r="R10" s="27">
        <v>4.5999999999999996</v>
      </c>
      <c r="S10" s="28">
        <v>8.1</v>
      </c>
      <c r="T10" s="26">
        <v>7.7</v>
      </c>
      <c r="U10" s="26">
        <v>7.1</v>
      </c>
      <c r="V10" s="26">
        <v>6.4</v>
      </c>
      <c r="W10" s="26">
        <v>5.4</v>
      </c>
      <c r="X10" s="27">
        <v>6.2</v>
      </c>
      <c r="Y10" s="27">
        <v>6</v>
      </c>
      <c r="Z10" s="29">
        <f t="shared" si="0"/>
        <v>-0.2</v>
      </c>
      <c r="AA10" s="53">
        <f t="shared" si="1"/>
        <v>2</v>
      </c>
    </row>
    <row r="11" spans="2:27" ht="14.25" customHeight="1" x14ac:dyDescent="0.2">
      <c r="B11" s="52" t="s">
        <v>36</v>
      </c>
      <c r="C11" s="25">
        <v>9.1999999999999993</v>
      </c>
      <c r="D11" s="26">
        <v>8.1999999999999993</v>
      </c>
      <c r="E11" s="26">
        <v>7.4</v>
      </c>
      <c r="F11" s="26">
        <v>9.3000000000000007</v>
      </c>
      <c r="G11" s="26">
        <v>13.3</v>
      </c>
      <c r="H11" s="26">
        <v>17</v>
      </c>
      <c r="I11" s="26">
        <v>18.3</v>
      </c>
      <c r="J11" s="26">
        <v>15.4</v>
      </c>
      <c r="K11" s="26">
        <v>15.4</v>
      </c>
      <c r="L11" s="26">
        <v>12.4</v>
      </c>
      <c r="M11" s="26">
        <v>6.9</v>
      </c>
      <c r="N11" s="26">
        <v>6</v>
      </c>
      <c r="O11" s="26">
        <v>5.6</v>
      </c>
      <c r="P11" s="27">
        <v>6.4</v>
      </c>
      <c r="Q11" s="27">
        <v>4.2</v>
      </c>
      <c r="R11" s="27">
        <v>3.5</v>
      </c>
      <c r="S11" s="28">
        <v>10.6</v>
      </c>
      <c r="T11" s="26">
        <v>8.6</v>
      </c>
      <c r="U11" s="26">
        <v>7.1</v>
      </c>
      <c r="V11" s="26">
        <v>3.8</v>
      </c>
      <c r="W11" s="26">
        <v>5.6</v>
      </c>
      <c r="X11" s="27">
        <v>7.7</v>
      </c>
      <c r="Y11" s="27">
        <v>7.5</v>
      </c>
      <c r="Z11" s="29">
        <f t="shared" si="0"/>
        <v>-0.2</v>
      </c>
      <c r="AA11" s="53">
        <f t="shared" si="1"/>
        <v>2</v>
      </c>
    </row>
    <row r="12" spans="2:27" ht="14.25" customHeight="1" x14ac:dyDescent="0.2">
      <c r="B12" s="52" t="s">
        <v>10</v>
      </c>
      <c r="C12" s="25">
        <v>6.9</v>
      </c>
      <c r="D12" s="26">
        <v>6.6</v>
      </c>
      <c r="E12" s="26">
        <v>5.3</v>
      </c>
      <c r="F12" s="26">
        <v>7.4</v>
      </c>
      <c r="G12" s="26">
        <v>13.6</v>
      </c>
      <c r="H12" s="26">
        <v>23.3</v>
      </c>
      <c r="I12" s="26">
        <v>21.7</v>
      </c>
      <c r="J12" s="26">
        <v>12.8</v>
      </c>
      <c r="K12" s="26">
        <v>12.6</v>
      </c>
      <c r="L12" s="26">
        <v>18</v>
      </c>
      <c r="M12" s="26">
        <v>10.7</v>
      </c>
      <c r="N12" s="26">
        <v>8.6</v>
      </c>
      <c r="O12" s="26">
        <v>3.7</v>
      </c>
      <c r="P12" s="27">
        <v>6.4</v>
      </c>
      <c r="Q12" s="27">
        <v>3.2</v>
      </c>
      <c r="R12" s="27">
        <v>4.5</v>
      </c>
      <c r="S12" s="28">
        <v>7</v>
      </c>
      <c r="T12" s="26">
        <v>6</v>
      </c>
      <c r="U12" s="26">
        <v>5.7</v>
      </c>
      <c r="V12" s="26">
        <v>5.5</v>
      </c>
      <c r="W12" s="26">
        <v>4.9000000000000004</v>
      </c>
      <c r="X12" s="27">
        <v>5.6</v>
      </c>
      <c r="Y12" s="27">
        <v>5.5</v>
      </c>
      <c r="Z12" s="29">
        <f t="shared" si="0"/>
        <v>-0.1</v>
      </c>
      <c r="AA12" s="53">
        <f t="shared" si="1"/>
        <v>4</v>
      </c>
    </row>
    <row r="13" spans="2:27" ht="14.25" customHeight="1" x14ac:dyDescent="0.2">
      <c r="B13" s="52" t="s">
        <v>32</v>
      </c>
      <c r="C13" s="25">
        <v>11.7</v>
      </c>
      <c r="D13" s="26">
        <v>10.1</v>
      </c>
      <c r="E13" s="26">
        <v>7.5</v>
      </c>
      <c r="F13" s="26">
        <v>7.6</v>
      </c>
      <c r="G13" s="26">
        <v>13.4</v>
      </c>
      <c r="H13" s="26">
        <v>24.8</v>
      </c>
      <c r="I13" s="26">
        <v>22.5</v>
      </c>
      <c r="J13" s="26">
        <v>22.4</v>
      </c>
      <c r="K13" s="26">
        <v>14.9</v>
      </c>
      <c r="L13" s="26">
        <v>13.4</v>
      </c>
      <c r="M13" s="26">
        <v>9.6</v>
      </c>
      <c r="N13" s="26">
        <v>9.8000000000000007</v>
      </c>
      <c r="O13" s="26">
        <v>11.3</v>
      </c>
      <c r="P13" s="27">
        <v>10.6</v>
      </c>
      <c r="Q13" s="27">
        <v>8.1999999999999993</v>
      </c>
      <c r="R13" s="27">
        <v>6.7</v>
      </c>
      <c r="S13" s="28">
        <v>5.4</v>
      </c>
      <c r="T13" s="26">
        <v>4.4000000000000004</v>
      </c>
      <c r="U13" s="26">
        <v>3.8</v>
      </c>
      <c r="V13" s="26">
        <v>4.2</v>
      </c>
      <c r="W13" s="26">
        <v>3.8</v>
      </c>
      <c r="X13" s="27">
        <v>7.1</v>
      </c>
      <c r="Y13" s="27">
        <v>7.1</v>
      </c>
      <c r="Z13" s="29">
        <f t="shared" si="0"/>
        <v>0</v>
      </c>
      <c r="AA13" s="53">
        <f t="shared" si="1"/>
        <v>5</v>
      </c>
    </row>
    <row r="14" spans="2:27" ht="14.25" customHeight="1" x14ac:dyDescent="0.2">
      <c r="B14" s="52" t="s">
        <v>34</v>
      </c>
      <c r="C14" s="25">
        <v>5.9</v>
      </c>
      <c r="D14" s="26">
        <v>5</v>
      </c>
      <c r="E14" s="26">
        <v>7.5</v>
      </c>
      <c r="F14" s="26">
        <v>9.4</v>
      </c>
      <c r="G14" s="26">
        <v>20.5</v>
      </c>
      <c r="H14" s="26">
        <v>40.6</v>
      </c>
      <c r="I14" s="26">
        <v>46.6</v>
      </c>
      <c r="J14" s="26">
        <v>34.4</v>
      </c>
      <c r="K14" s="26">
        <v>19.2</v>
      </c>
      <c r="L14" s="26">
        <v>19.2</v>
      </c>
      <c r="M14" s="26">
        <v>10.4</v>
      </c>
      <c r="N14" s="26">
        <v>7.9</v>
      </c>
      <c r="O14" s="26">
        <v>8.6</v>
      </c>
      <c r="P14" s="27">
        <v>6.5</v>
      </c>
      <c r="Q14" s="27">
        <v>3.2</v>
      </c>
      <c r="R14" s="27">
        <v>4.2</v>
      </c>
      <c r="S14" s="28">
        <v>12.4</v>
      </c>
      <c r="T14" s="26">
        <v>10.3</v>
      </c>
      <c r="U14" s="26">
        <v>10.1</v>
      </c>
      <c r="V14" s="26">
        <v>9.6999999999999993</v>
      </c>
      <c r="W14" s="26">
        <v>10.199999999999999</v>
      </c>
      <c r="X14" s="27">
        <v>10.199999999999999</v>
      </c>
      <c r="Y14" s="27">
        <v>10.3</v>
      </c>
      <c r="Z14" s="29">
        <f t="shared" si="0"/>
        <v>0.1</v>
      </c>
      <c r="AA14" s="53">
        <f t="shared" si="1"/>
        <v>6</v>
      </c>
    </row>
    <row r="15" spans="2:27" ht="14.25" customHeight="1" x14ac:dyDescent="0.2">
      <c r="B15" s="52" t="s">
        <v>33</v>
      </c>
      <c r="C15" s="25">
        <v>7.8</v>
      </c>
      <c r="D15" s="26">
        <v>8.5</v>
      </c>
      <c r="E15" s="26">
        <v>6.3</v>
      </c>
      <c r="F15" s="26">
        <v>7.5</v>
      </c>
      <c r="G15" s="26">
        <v>5.2</v>
      </c>
      <c r="H15" s="26">
        <v>17</v>
      </c>
      <c r="I15" s="26">
        <v>10.199999999999999</v>
      </c>
      <c r="J15" s="26">
        <v>8.8000000000000007</v>
      </c>
      <c r="K15" s="26">
        <v>6.8</v>
      </c>
      <c r="L15" s="26">
        <v>9.1</v>
      </c>
      <c r="M15" s="26">
        <v>5.9</v>
      </c>
      <c r="N15" s="26">
        <v>7.1</v>
      </c>
      <c r="O15" s="26">
        <v>6.3</v>
      </c>
      <c r="P15" s="27">
        <v>7.9</v>
      </c>
      <c r="Q15" s="27">
        <v>5.4</v>
      </c>
      <c r="R15" s="27">
        <v>4.8</v>
      </c>
      <c r="S15" s="28">
        <v>5.4</v>
      </c>
      <c r="T15" s="26">
        <v>4.0999999999999996</v>
      </c>
      <c r="U15" s="26">
        <v>4.2</v>
      </c>
      <c r="V15" s="26">
        <v>3.6</v>
      </c>
      <c r="W15" s="26">
        <v>2.9</v>
      </c>
      <c r="X15" s="27">
        <v>3.5</v>
      </c>
      <c r="Y15" s="27">
        <v>3.7</v>
      </c>
      <c r="Z15" s="29">
        <f t="shared" si="0"/>
        <v>0.2</v>
      </c>
      <c r="AA15" s="53">
        <f t="shared" si="1"/>
        <v>7</v>
      </c>
    </row>
    <row r="16" spans="2:27" ht="14.25" customHeight="1" x14ac:dyDescent="0.2">
      <c r="B16" s="52" t="s">
        <v>47</v>
      </c>
      <c r="C16" s="25">
        <v>10.7</v>
      </c>
      <c r="D16" s="26">
        <v>11.6</v>
      </c>
      <c r="E16" s="26">
        <v>4.7</v>
      </c>
      <c r="F16" s="26">
        <v>5.4</v>
      </c>
      <c r="G16" s="26">
        <v>12.8</v>
      </c>
      <c r="H16" s="26">
        <v>22.1</v>
      </c>
      <c r="I16" s="26">
        <v>15.5</v>
      </c>
      <c r="J16" s="26">
        <v>9.3000000000000007</v>
      </c>
      <c r="K16" s="26">
        <v>13.2</v>
      </c>
      <c r="L16" s="26">
        <v>9.6</v>
      </c>
      <c r="M16" s="26">
        <v>9.1</v>
      </c>
      <c r="N16" s="26">
        <v>5.3</v>
      </c>
      <c r="O16" s="26">
        <v>6.9</v>
      </c>
      <c r="P16" s="27">
        <v>4.7</v>
      </c>
      <c r="Q16" s="27">
        <v>4.5</v>
      </c>
      <c r="R16" s="27">
        <v>5.4</v>
      </c>
      <c r="S16" s="28">
        <v>3.8</v>
      </c>
      <c r="T16" s="26">
        <v>4</v>
      </c>
      <c r="U16" s="26">
        <v>3.3</v>
      </c>
      <c r="V16" s="26">
        <v>2.9</v>
      </c>
      <c r="W16" s="26">
        <v>3.5</v>
      </c>
      <c r="X16" s="27">
        <v>4.7</v>
      </c>
      <c r="Y16" s="27">
        <v>5</v>
      </c>
      <c r="Z16" s="29">
        <f t="shared" si="0"/>
        <v>0.3</v>
      </c>
      <c r="AA16" s="53">
        <f t="shared" si="1"/>
        <v>8</v>
      </c>
    </row>
    <row r="17" spans="2:27" ht="14.25" customHeight="1" x14ac:dyDescent="0.2">
      <c r="B17" s="52" t="s">
        <v>50</v>
      </c>
      <c r="C17" s="25">
        <v>8</v>
      </c>
      <c r="D17" s="26">
        <v>4.0999999999999996</v>
      </c>
      <c r="E17" s="26">
        <v>2.4</v>
      </c>
      <c r="F17" s="26">
        <v>4</v>
      </c>
      <c r="G17" s="26">
        <v>10.8</v>
      </c>
      <c r="H17" s="26">
        <v>20.8</v>
      </c>
      <c r="I17" s="26">
        <v>20</v>
      </c>
      <c r="J17" s="26">
        <v>10.8</v>
      </c>
      <c r="K17" s="26">
        <v>11.9</v>
      </c>
      <c r="L17" s="26">
        <v>7.6</v>
      </c>
      <c r="M17" s="26">
        <v>5.2</v>
      </c>
      <c r="N17" s="26">
        <v>2</v>
      </c>
      <c r="O17" s="26">
        <v>7.3</v>
      </c>
      <c r="P17" s="27">
        <v>4.4000000000000004</v>
      </c>
      <c r="Q17" s="27">
        <v>3.1</v>
      </c>
      <c r="R17" s="27">
        <v>3</v>
      </c>
      <c r="S17" s="28">
        <v>3</v>
      </c>
      <c r="T17" s="26">
        <v>2.8</v>
      </c>
      <c r="U17" s="26">
        <v>2.7</v>
      </c>
      <c r="V17" s="26">
        <v>3.6</v>
      </c>
      <c r="W17" s="26">
        <v>2.7</v>
      </c>
      <c r="X17" s="27">
        <v>3.1</v>
      </c>
      <c r="Y17" s="27">
        <v>3.6</v>
      </c>
      <c r="Z17" s="29">
        <f t="shared" si="0"/>
        <v>0.5</v>
      </c>
      <c r="AA17" s="53">
        <f t="shared" si="1"/>
        <v>9</v>
      </c>
    </row>
    <row r="18" spans="2:27" ht="14.25" customHeight="1" thickBot="1" x14ac:dyDescent="0.25">
      <c r="B18" s="54" t="s">
        <v>7</v>
      </c>
      <c r="C18" s="31">
        <v>7.5</v>
      </c>
      <c r="D18" s="32">
        <v>4.2</v>
      </c>
      <c r="E18" s="32">
        <v>5.3</v>
      </c>
      <c r="F18" s="32">
        <v>6.7</v>
      </c>
      <c r="G18" s="32">
        <v>13.3</v>
      </c>
      <c r="H18" s="32">
        <v>18.899999999999999</v>
      </c>
      <c r="I18" s="32">
        <v>23.9</v>
      </c>
      <c r="J18" s="32">
        <v>16.8</v>
      </c>
      <c r="K18" s="32">
        <v>12.9</v>
      </c>
      <c r="L18" s="32">
        <v>12</v>
      </c>
      <c r="M18" s="32">
        <v>8</v>
      </c>
      <c r="N18" s="32">
        <v>9.1999999999999993</v>
      </c>
      <c r="O18" s="32">
        <v>7.7</v>
      </c>
      <c r="P18" s="33">
        <v>4.4000000000000004</v>
      </c>
      <c r="Q18" s="33">
        <v>6.3</v>
      </c>
      <c r="R18" s="33">
        <v>4.0999999999999996</v>
      </c>
      <c r="S18" s="34">
        <v>9.1</v>
      </c>
      <c r="T18" s="32">
        <v>9</v>
      </c>
      <c r="U18" s="32">
        <v>7.2</v>
      </c>
      <c r="V18" s="32">
        <v>7.3</v>
      </c>
      <c r="W18" s="32">
        <v>5.7</v>
      </c>
      <c r="X18" s="33">
        <v>5.6</v>
      </c>
      <c r="Y18" s="33">
        <v>6.2</v>
      </c>
      <c r="Z18" s="35">
        <f t="shared" si="0"/>
        <v>0.6</v>
      </c>
      <c r="AA18" s="55">
        <f t="shared" si="1"/>
        <v>10</v>
      </c>
    </row>
    <row r="19" spans="2:27" ht="14.25" customHeight="1" x14ac:dyDescent="0.2">
      <c r="B19" s="56" t="s">
        <v>8</v>
      </c>
      <c r="C19" s="37">
        <v>21.4</v>
      </c>
      <c r="D19" s="38">
        <v>20.399999999999999</v>
      </c>
      <c r="E19" s="38">
        <v>22.9</v>
      </c>
      <c r="F19" s="38">
        <v>18.3</v>
      </c>
      <c r="G19" s="38">
        <v>16.7</v>
      </c>
      <c r="H19" s="38">
        <v>23.1</v>
      </c>
      <c r="I19" s="38">
        <v>18.7</v>
      </c>
      <c r="J19" s="38">
        <v>25.5</v>
      </c>
      <c r="K19" s="38">
        <v>18.7</v>
      </c>
      <c r="L19" s="38">
        <v>18.8</v>
      </c>
      <c r="M19" s="38">
        <v>18.2</v>
      </c>
      <c r="N19" s="38">
        <v>15.7</v>
      </c>
      <c r="O19" s="38">
        <v>18.100000000000001</v>
      </c>
      <c r="P19" s="39">
        <v>20.100000000000001</v>
      </c>
      <c r="Q19" s="39">
        <v>17.7</v>
      </c>
      <c r="R19" s="39">
        <v>13.3</v>
      </c>
      <c r="S19" s="40">
        <v>17.100000000000001</v>
      </c>
      <c r="T19" s="38">
        <v>15.6</v>
      </c>
      <c r="U19" s="38">
        <v>9.3000000000000007</v>
      </c>
      <c r="V19" s="38">
        <v>10</v>
      </c>
      <c r="W19" s="38">
        <v>10.5</v>
      </c>
      <c r="X19" s="39">
        <v>16.7</v>
      </c>
      <c r="Y19" s="39">
        <v>17.3</v>
      </c>
      <c r="Z19" s="41">
        <f t="shared" si="0"/>
        <v>0.6</v>
      </c>
      <c r="AA19" s="57">
        <f t="shared" si="1"/>
        <v>10</v>
      </c>
    </row>
    <row r="20" spans="2:27" ht="14.25" customHeight="1" x14ac:dyDescent="0.2">
      <c r="B20" s="52" t="s">
        <v>24</v>
      </c>
      <c r="C20" s="25">
        <v>12.2</v>
      </c>
      <c r="D20" s="26">
        <v>9.4</v>
      </c>
      <c r="E20" s="26">
        <v>3.1</v>
      </c>
      <c r="F20" s="26">
        <v>7.5</v>
      </c>
      <c r="G20" s="26">
        <v>12.4</v>
      </c>
      <c r="H20" s="26">
        <v>15.4</v>
      </c>
      <c r="I20" s="26">
        <v>11.7</v>
      </c>
      <c r="J20" s="26">
        <v>10.8</v>
      </c>
      <c r="K20" s="26">
        <v>12.9</v>
      </c>
      <c r="L20" s="26">
        <v>10.9</v>
      </c>
      <c r="M20" s="26">
        <v>11.3</v>
      </c>
      <c r="N20" s="26">
        <v>8.9</v>
      </c>
      <c r="O20" s="26">
        <v>8.6</v>
      </c>
      <c r="P20" s="27">
        <v>6.6</v>
      </c>
      <c r="Q20" s="27">
        <v>6.5</v>
      </c>
      <c r="R20" s="27">
        <v>5.7</v>
      </c>
      <c r="S20" s="28">
        <v>9.1</v>
      </c>
      <c r="T20" s="26">
        <v>7.9</v>
      </c>
      <c r="U20" s="26">
        <v>6.8</v>
      </c>
      <c r="V20" s="26">
        <v>5.4</v>
      </c>
      <c r="W20" s="26">
        <v>7.6</v>
      </c>
      <c r="X20" s="27">
        <v>7.8</v>
      </c>
      <c r="Y20" s="27">
        <v>8.6</v>
      </c>
      <c r="Z20" s="29">
        <f t="shared" si="0"/>
        <v>0.8</v>
      </c>
      <c r="AA20" s="53">
        <f t="shared" si="1"/>
        <v>12</v>
      </c>
    </row>
    <row r="21" spans="2:27" ht="14.25" customHeight="1" x14ac:dyDescent="0.2">
      <c r="B21" s="52" t="s">
        <v>15</v>
      </c>
      <c r="C21" s="25">
        <v>4.9000000000000004</v>
      </c>
      <c r="D21" s="26">
        <v>3.3</v>
      </c>
      <c r="E21" s="26">
        <v>4.3</v>
      </c>
      <c r="F21" s="26">
        <v>7.8</v>
      </c>
      <c r="G21" s="26">
        <v>16.7</v>
      </c>
      <c r="H21" s="26">
        <v>27.1</v>
      </c>
      <c r="I21" s="26">
        <v>22.5</v>
      </c>
      <c r="J21" s="26">
        <v>18.3</v>
      </c>
      <c r="K21" s="26">
        <v>14.9</v>
      </c>
      <c r="L21" s="26">
        <v>10.199999999999999</v>
      </c>
      <c r="M21" s="26">
        <v>8</v>
      </c>
      <c r="N21" s="26">
        <v>6.5</v>
      </c>
      <c r="O21" s="26">
        <v>5</v>
      </c>
      <c r="P21" s="27">
        <v>4.0999999999999996</v>
      </c>
      <c r="Q21" s="27">
        <v>3</v>
      </c>
      <c r="R21" s="27">
        <v>2.5</v>
      </c>
      <c r="S21" s="28">
        <v>7.3</v>
      </c>
      <c r="T21" s="26">
        <v>7.7</v>
      </c>
      <c r="U21" s="26">
        <v>5.4</v>
      </c>
      <c r="V21" s="26">
        <v>5.2</v>
      </c>
      <c r="W21" s="26">
        <v>5</v>
      </c>
      <c r="X21" s="27">
        <v>5.2</v>
      </c>
      <c r="Y21" s="27">
        <v>6.1</v>
      </c>
      <c r="Z21" s="29">
        <f t="shared" si="0"/>
        <v>0.9</v>
      </c>
      <c r="AA21" s="53">
        <f t="shared" si="1"/>
        <v>13</v>
      </c>
    </row>
    <row r="22" spans="2:27" ht="14.25" customHeight="1" x14ac:dyDescent="0.2">
      <c r="B22" s="52" t="s">
        <v>42</v>
      </c>
      <c r="C22" s="25">
        <v>5.6</v>
      </c>
      <c r="D22" s="26">
        <v>7.9</v>
      </c>
      <c r="E22" s="26">
        <v>5.7</v>
      </c>
      <c r="F22" s="26">
        <v>5.5</v>
      </c>
      <c r="G22" s="26">
        <v>7.9</v>
      </c>
      <c r="H22" s="26">
        <v>12.6</v>
      </c>
      <c r="I22" s="26">
        <v>13.4</v>
      </c>
      <c r="J22" s="26">
        <v>7.7</v>
      </c>
      <c r="K22" s="26">
        <v>8.1999999999999993</v>
      </c>
      <c r="L22" s="26">
        <v>7.5</v>
      </c>
      <c r="M22" s="26">
        <v>6.8</v>
      </c>
      <c r="N22" s="26">
        <v>5</v>
      </c>
      <c r="O22" s="26">
        <v>6.5</v>
      </c>
      <c r="P22" s="27">
        <v>6</v>
      </c>
      <c r="Q22" s="27">
        <v>4.5999999999999996</v>
      </c>
      <c r="R22" s="27">
        <v>3.4</v>
      </c>
      <c r="S22" s="28">
        <v>5.5</v>
      </c>
      <c r="T22" s="26">
        <v>5.2</v>
      </c>
      <c r="U22" s="26">
        <v>4.5</v>
      </c>
      <c r="V22" s="26">
        <v>4.3</v>
      </c>
      <c r="W22" s="26">
        <v>5.8</v>
      </c>
      <c r="X22" s="27">
        <v>5.5</v>
      </c>
      <c r="Y22" s="27">
        <v>6.4</v>
      </c>
      <c r="Z22" s="29">
        <f t="shared" si="0"/>
        <v>0.9</v>
      </c>
      <c r="AA22" s="53">
        <f t="shared" si="1"/>
        <v>13</v>
      </c>
    </row>
    <row r="23" spans="2:27" ht="14.25" customHeight="1" x14ac:dyDescent="0.2">
      <c r="B23" s="52" t="s">
        <v>39</v>
      </c>
      <c r="C23" s="25">
        <v>6.9</v>
      </c>
      <c r="D23" s="26">
        <v>4.3</v>
      </c>
      <c r="E23" s="26">
        <v>3.7</v>
      </c>
      <c r="F23" s="26">
        <v>7</v>
      </c>
      <c r="G23" s="26">
        <v>15.4</v>
      </c>
      <c r="H23" s="26">
        <v>19.5</v>
      </c>
      <c r="I23" s="26">
        <v>23.6</v>
      </c>
      <c r="J23" s="26">
        <v>16.899999999999999</v>
      </c>
      <c r="K23" s="26">
        <v>13.1</v>
      </c>
      <c r="L23" s="26">
        <v>8.6999999999999993</v>
      </c>
      <c r="M23" s="26">
        <v>5.4</v>
      </c>
      <c r="N23" s="26">
        <v>6.6</v>
      </c>
      <c r="O23" s="26">
        <v>4.9000000000000004</v>
      </c>
      <c r="P23" s="27">
        <v>5.3</v>
      </c>
      <c r="Q23" s="27">
        <v>3</v>
      </c>
      <c r="R23" s="27">
        <v>2.2999999999999998</v>
      </c>
      <c r="S23" s="28">
        <v>3.9</v>
      </c>
      <c r="T23" s="26">
        <v>4.0999999999999996</v>
      </c>
      <c r="U23" s="26">
        <v>3.2</v>
      </c>
      <c r="V23" s="26">
        <v>3.3</v>
      </c>
      <c r="W23" s="26">
        <v>3.2</v>
      </c>
      <c r="X23" s="27">
        <v>3.4</v>
      </c>
      <c r="Y23" s="27">
        <v>4.5</v>
      </c>
      <c r="Z23" s="29">
        <f t="shared" si="0"/>
        <v>1.1000000000000001</v>
      </c>
      <c r="AA23" s="53">
        <f t="shared" si="1"/>
        <v>15</v>
      </c>
    </row>
    <row r="24" spans="2:27" ht="14.25" customHeight="1" x14ac:dyDescent="0.2">
      <c r="B24" s="52" t="s">
        <v>13</v>
      </c>
      <c r="C24" s="25">
        <v>8.6999999999999993</v>
      </c>
      <c r="D24" s="26">
        <v>7.3</v>
      </c>
      <c r="E24" s="26">
        <v>6.9</v>
      </c>
      <c r="F24" s="26">
        <v>9.1</v>
      </c>
      <c r="G24" s="26">
        <v>13.8</v>
      </c>
      <c r="H24" s="26">
        <v>17.3</v>
      </c>
      <c r="I24" s="26">
        <v>17.3</v>
      </c>
      <c r="J24" s="26">
        <v>13</v>
      </c>
      <c r="K24" s="26">
        <v>13.3</v>
      </c>
      <c r="L24" s="26">
        <v>10.5</v>
      </c>
      <c r="M24" s="26">
        <v>8.5</v>
      </c>
      <c r="N24" s="26">
        <v>8.6</v>
      </c>
      <c r="O24" s="26">
        <v>7.8</v>
      </c>
      <c r="P24" s="27">
        <v>6</v>
      </c>
      <c r="Q24" s="27">
        <v>2.9</v>
      </c>
      <c r="R24" s="27">
        <v>3.3</v>
      </c>
      <c r="S24" s="28">
        <v>6.2</v>
      </c>
      <c r="T24" s="26">
        <v>6.2</v>
      </c>
      <c r="U24" s="26">
        <v>4.9000000000000004</v>
      </c>
      <c r="V24" s="26">
        <v>4.8</v>
      </c>
      <c r="W24" s="26">
        <v>4.3</v>
      </c>
      <c r="X24" s="27">
        <v>6.4</v>
      </c>
      <c r="Y24" s="27">
        <v>7.7</v>
      </c>
      <c r="Z24" s="29">
        <f t="shared" si="0"/>
        <v>1.3</v>
      </c>
      <c r="AA24" s="53">
        <f t="shared" si="1"/>
        <v>16</v>
      </c>
    </row>
    <row r="25" spans="2:27" ht="14.25" customHeight="1" x14ac:dyDescent="0.2">
      <c r="B25" s="52" t="s">
        <v>20</v>
      </c>
      <c r="C25" s="25">
        <v>12.8</v>
      </c>
      <c r="D25" s="26">
        <v>13</v>
      </c>
      <c r="E25" s="26">
        <v>8.1999999999999993</v>
      </c>
      <c r="F25" s="26">
        <v>13.2</v>
      </c>
      <c r="G25" s="26">
        <v>21</v>
      </c>
      <c r="H25" s="26">
        <v>26.5</v>
      </c>
      <c r="I25" s="26">
        <v>27</v>
      </c>
      <c r="J25" s="26">
        <v>17.100000000000001</v>
      </c>
      <c r="K25" s="26">
        <v>14.3</v>
      </c>
      <c r="L25" s="26">
        <v>11.2</v>
      </c>
      <c r="M25" s="26">
        <v>8.6</v>
      </c>
      <c r="N25" s="26">
        <v>8.5</v>
      </c>
      <c r="O25" s="26">
        <v>6.2</v>
      </c>
      <c r="P25" s="27">
        <v>6.8</v>
      </c>
      <c r="Q25" s="27">
        <v>6.4</v>
      </c>
      <c r="R25" s="27">
        <v>6.6</v>
      </c>
      <c r="S25" s="28">
        <v>14.3</v>
      </c>
      <c r="T25" s="26">
        <v>10.199999999999999</v>
      </c>
      <c r="U25" s="26">
        <v>8.6</v>
      </c>
      <c r="V25" s="26">
        <v>8.4</v>
      </c>
      <c r="W25" s="26">
        <v>8.6</v>
      </c>
      <c r="X25" s="27">
        <v>7.5</v>
      </c>
      <c r="Y25" s="27">
        <v>8.8000000000000007</v>
      </c>
      <c r="Z25" s="29">
        <f t="shared" si="0"/>
        <v>1.3</v>
      </c>
      <c r="AA25" s="53">
        <f t="shared" si="1"/>
        <v>16</v>
      </c>
    </row>
    <row r="26" spans="2:27" ht="14.25" customHeight="1" x14ac:dyDescent="0.2">
      <c r="B26" s="52" t="s">
        <v>35</v>
      </c>
      <c r="C26" s="25">
        <v>4.7</v>
      </c>
      <c r="D26" s="26">
        <v>6.3</v>
      </c>
      <c r="E26" s="26">
        <v>8.5</v>
      </c>
      <c r="F26" s="26">
        <v>8.1999999999999993</v>
      </c>
      <c r="G26" s="26">
        <v>8.9</v>
      </c>
      <c r="H26" s="26">
        <v>17.2</v>
      </c>
      <c r="I26" s="26">
        <v>17.7</v>
      </c>
      <c r="J26" s="26">
        <v>9.8000000000000007</v>
      </c>
      <c r="K26" s="26">
        <v>9</v>
      </c>
      <c r="L26" s="26">
        <v>8.6</v>
      </c>
      <c r="M26" s="26">
        <v>5.5</v>
      </c>
      <c r="N26" s="26">
        <v>5.4</v>
      </c>
      <c r="O26" s="26">
        <v>4.9000000000000004</v>
      </c>
      <c r="P26" s="27">
        <v>2.1</v>
      </c>
      <c r="Q26" s="27">
        <v>3.3</v>
      </c>
      <c r="R26" s="27">
        <v>4.4000000000000004</v>
      </c>
      <c r="S26" s="28">
        <v>8.6999999999999993</v>
      </c>
      <c r="T26" s="26">
        <v>6.5</v>
      </c>
      <c r="U26" s="26">
        <v>6.2</v>
      </c>
      <c r="V26" s="26">
        <v>4.8</v>
      </c>
      <c r="W26" s="26">
        <v>4.0999999999999996</v>
      </c>
      <c r="X26" s="27">
        <v>4.5</v>
      </c>
      <c r="Y26" s="27">
        <v>5.8</v>
      </c>
      <c r="Z26" s="29">
        <f t="shared" si="0"/>
        <v>1.3</v>
      </c>
      <c r="AA26" s="53">
        <f t="shared" si="1"/>
        <v>16</v>
      </c>
    </row>
    <row r="27" spans="2:27" ht="14.25" customHeight="1" x14ac:dyDescent="0.2">
      <c r="B27" s="52" t="s">
        <v>49</v>
      </c>
      <c r="C27" s="25">
        <v>8.1</v>
      </c>
      <c r="D27" s="26">
        <v>6.4</v>
      </c>
      <c r="E27" s="26">
        <v>3.9</v>
      </c>
      <c r="F27" s="26">
        <v>5</v>
      </c>
      <c r="G27" s="26">
        <v>8.9</v>
      </c>
      <c r="H27" s="26">
        <v>16.7</v>
      </c>
      <c r="I27" s="26">
        <v>13.1</v>
      </c>
      <c r="J27" s="26">
        <v>10.3</v>
      </c>
      <c r="K27" s="26">
        <v>10.1</v>
      </c>
      <c r="L27" s="26">
        <v>7.3</v>
      </c>
      <c r="M27" s="26">
        <v>4.4000000000000004</v>
      </c>
      <c r="N27" s="26">
        <v>4.5</v>
      </c>
      <c r="O27" s="26">
        <v>5.7</v>
      </c>
      <c r="P27" s="27">
        <v>4.0999999999999996</v>
      </c>
      <c r="Q27" s="27">
        <v>4.3</v>
      </c>
      <c r="R27" s="27">
        <v>3.5</v>
      </c>
      <c r="S27" s="28">
        <v>7</v>
      </c>
      <c r="T27" s="26">
        <v>6.3</v>
      </c>
      <c r="U27" s="26">
        <v>5.4</v>
      </c>
      <c r="V27" s="26">
        <v>6.3</v>
      </c>
      <c r="W27" s="26">
        <v>5.6</v>
      </c>
      <c r="X27" s="27">
        <v>7.2</v>
      </c>
      <c r="Y27" s="27">
        <v>8.5</v>
      </c>
      <c r="Z27" s="29">
        <f t="shared" si="0"/>
        <v>1.3</v>
      </c>
      <c r="AA27" s="53">
        <f t="shared" si="1"/>
        <v>16</v>
      </c>
    </row>
    <row r="28" spans="2:27" ht="14.25" customHeight="1" thickBot="1" x14ac:dyDescent="0.25">
      <c r="B28" s="54" t="s">
        <v>56</v>
      </c>
      <c r="C28" s="31">
        <v>13.3</v>
      </c>
      <c r="D28" s="32">
        <v>14</v>
      </c>
      <c r="E28" s="32">
        <v>5.2</v>
      </c>
      <c r="F28" s="32">
        <v>15.4</v>
      </c>
      <c r="G28" s="32">
        <v>10.1</v>
      </c>
      <c r="H28" s="32">
        <v>26.7</v>
      </c>
      <c r="I28" s="32">
        <v>20.100000000000001</v>
      </c>
      <c r="J28" s="32">
        <v>13.2</v>
      </c>
      <c r="K28" s="32">
        <v>13.7</v>
      </c>
      <c r="L28" s="32">
        <v>6.3</v>
      </c>
      <c r="M28" s="32">
        <v>11.7</v>
      </c>
      <c r="N28" s="32">
        <v>13.9</v>
      </c>
      <c r="O28" s="32">
        <v>16</v>
      </c>
      <c r="P28" s="33">
        <v>12</v>
      </c>
      <c r="Q28" s="33">
        <v>11.5</v>
      </c>
      <c r="R28" s="33">
        <v>9.3000000000000007</v>
      </c>
      <c r="S28" s="34">
        <v>6</v>
      </c>
      <c r="T28" s="32">
        <v>5.3</v>
      </c>
      <c r="U28" s="32">
        <v>5.5</v>
      </c>
      <c r="V28" s="32">
        <v>6.5</v>
      </c>
      <c r="W28" s="32">
        <v>5.4</v>
      </c>
      <c r="X28" s="33">
        <v>8.6</v>
      </c>
      <c r="Y28" s="33">
        <v>9.9</v>
      </c>
      <c r="Z28" s="35">
        <f t="shared" si="0"/>
        <v>1.3</v>
      </c>
      <c r="AA28" s="55">
        <f t="shared" si="1"/>
        <v>16</v>
      </c>
    </row>
    <row r="29" spans="2:27" ht="14.25" customHeight="1" x14ac:dyDescent="0.2">
      <c r="B29" s="52" t="s">
        <v>16</v>
      </c>
      <c r="C29" s="25">
        <v>9.1</v>
      </c>
      <c r="D29" s="26">
        <v>8.1</v>
      </c>
      <c r="E29" s="26">
        <v>6</v>
      </c>
      <c r="F29" s="26">
        <v>8.6</v>
      </c>
      <c r="G29" s="26">
        <v>13.3</v>
      </c>
      <c r="H29" s="26">
        <v>21</v>
      </c>
      <c r="I29" s="26">
        <v>17.8</v>
      </c>
      <c r="J29" s="26">
        <v>15.8</v>
      </c>
      <c r="K29" s="26">
        <v>12.7</v>
      </c>
      <c r="L29" s="26">
        <v>9.1999999999999993</v>
      </c>
      <c r="M29" s="26">
        <v>4.4000000000000004</v>
      </c>
      <c r="N29" s="26">
        <v>5.5</v>
      </c>
      <c r="O29" s="26">
        <v>6.1</v>
      </c>
      <c r="P29" s="27">
        <v>5.0999999999999996</v>
      </c>
      <c r="Q29" s="27">
        <v>4</v>
      </c>
      <c r="R29" s="27">
        <v>2.6</v>
      </c>
      <c r="S29" s="28">
        <v>5.3</v>
      </c>
      <c r="T29" s="26">
        <v>4.9000000000000004</v>
      </c>
      <c r="U29" s="26">
        <v>3.6</v>
      </c>
      <c r="V29" s="26">
        <v>3.6</v>
      </c>
      <c r="W29" s="26">
        <v>3.4</v>
      </c>
      <c r="X29" s="27">
        <v>4</v>
      </c>
      <c r="Y29" s="27">
        <v>5.4</v>
      </c>
      <c r="Z29" s="29">
        <f t="shared" si="0"/>
        <v>1.4</v>
      </c>
      <c r="AA29" s="53">
        <f t="shared" si="1"/>
        <v>21</v>
      </c>
    </row>
    <row r="30" spans="2:27" ht="14.25" customHeight="1" x14ac:dyDescent="0.2">
      <c r="B30" s="52" t="s">
        <v>26</v>
      </c>
      <c r="C30" s="25">
        <v>5.9</v>
      </c>
      <c r="D30" s="26">
        <v>5.0999999999999996</v>
      </c>
      <c r="E30" s="26">
        <v>4.4000000000000004</v>
      </c>
      <c r="F30" s="26">
        <v>4.5</v>
      </c>
      <c r="G30" s="26">
        <v>8.6</v>
      </c>
      <c r="H30" s="26">
        <v>14.6</v>
      </c>
      <c r="I30" s="26">
        <v>16</v>
      </c>
      <c r="J30" s="26">
        <v>13.7</v>
      </c>
      <c r="K30" s="26">
        <v>10.6</v>
      </c>
      <c r="L30" s="26">
        <v>10.8</v>
      </c>
      <c r="M30" s="26">
        <v>7.5</v>
      </c>
      <c r="N30" s="26">
        <v>7.4</v>
      </c>
      <c r="O30" s="26">
        <v>5.5</v>
      </c>
      <c r="P30" s="27">
        <v>4</v>
      </c>
      <c r="Q30" s="27">
        <v>5.2</v>
      </c>
      <c r="R30" s="27">
        <v>6</v>
      </c>
      <c r="S30" s="28">
        <v>10.9</v>
      </c>
      <c r="T30" s="26">
        <v>9.6999999999999993</v>
      </c>
      <c r="U30" s="26">
        <v>9.4</v>
      </c>
      <c r="V30" s="26">
        <v>9.4</v>
      </c>
      <c r="W30" s="26">
        <v>11.7</v>
      </c>
      <c r="X30" s="27">
        <v>9.9</v>
      </c>
      <c r="Y30" s="27">
        <v>11.6</v>
      </c>
      <c r="Z30" s="29">
        <f t="shared" si="0"/>
        <v>1.7</v>
      </c>
      <c r="AA30" s="53">
        <f t="shared" si="1"/>
        <v>22</v>
      </c>
    </row>
    <row r="31" spans="2:27" ht="14.25" customHeight="1" x14ac:dyDescent="0.2">
      <c r="B31" s="52" t="s">
        <v>30</v>
      </c>
      <c r="C31" s="25">
        <v>10.9</v>
      </c>
      <c r="D31" s="26">
        <v>10.199999999999999</v>
      </c>
      <c r="E31" s="26">
        <v>8.6</v>
      </c>
      <c r="F31" s="26">
        <v>8.3000000000000007</v>
      </c>
      <c r="G31" s="26">
        <v>12.8</v>
      </c>
      <c r="H31" s="26">
        <v>25.8</v>
      </c>
      <c r="I31" s="26">
        <v>21.6</v>
      </c>
      <c r="J31" s="26">
        <v>15.6</v>
      </c>
      <c r="K31" s="26">
        <v>9.9</v>
      </c>
      <c r="L31" s="26">
        <v>12.4</v>
      </c>
      <c r="M31" s="26">
        <v>9.1999999999999993</v>
      </c>
      <c r="N31" s="26">
        <v>12.9</v>
      </c>
      <c r="O31" s="26">
        <v>9.9</v>
      </c>
      <c r="P31" s="27">
        <v>6.4</v>
      </c>
      <c r="Q31" s="27">
        <v>5.0999999999999996</v>
      </c>
      <c r="R31" s="27">
        <v>6.5</v>
      </c>
      <c r="S31" s="28">
        <v>9.1</v>
      </c>
      <c r="T31" s="26">
        <v>8.3000000000000007</v>
      </c>
      <c r="U31" s="26">
        <v>6.1</v>
      </c>
      <c r="V31" s="26">
        <v>6.2</v>
      </c>
      <c r="W31" s="26">
        <v>6.5</v>
      </c>
      <c r="X31" s="27">
        <v>6.3</v>
      </c>
      <c r="Y31" s="27">
        <v>8</v>
      </c>
      <c r="Z31" s="29">
        <f t="shared" si="0"/>
        <v>1.7</v>
      </c>
      <c r="AA31" s="53">
        <f t="shared" si="1"/>
        <v>22</v>
      </c>
    </row>
    <row r="32" spans="2:27" ht="14.25" customHeight="1" x14ac:dyDescent="0.2">
      <c r="B32" s="52" t="s">
        <v>46</v>
      </c>
      <c r="C32" s="25">
        <v>15.2</v>
      </c>
      <c r="D32" s="26">
        <v>11.3</v>
      </c>
      <c r="E32" s="26">
        <v>8</v>
      </c>
      <c r="F32" s="26">
        <v>9.1</v>
      </c>
      <c r="G32" s="26">
        <v>16.100000000000001</v>
      </c>
      <c r="H32" s="26">
        <v>25.6</v>
      </c>
      <c r="I32" s="26">
        <v>25.3</v>
      </c>
      <c r="J32" s="26">
        <v>16.600000000000001</v>
      </c>
      <c r="K32" s="26">
        <v>10.4</v>
      </c>
      <c r="L32" s="26">
        <v>8.4</v>
      </c>
      <c r="M32" s="26">
        <v>7.9</v>
      </c>
      <c r="N32" s="26">
        <v>7.5</v>
      </c>
      <c r="O32" s="26">
        <v>4.5999999999999996</v>
      </c>
      <c r="P32" s="27">
        <v>4.5</v>
      </c>
      <c r="Q32" s="27">
        <v>4.5999999999999996</v>
      </c>
      <c r="R32" s="27">
        <v>2.4</v>
      </c>
      <c r="S32" s="28">
        <v>7.3</v>
      </c>
      <c r="T32" s="26">
        <v>7.1</v>
      </c>
      <c r="U32" s="26">
        <v>4.9000000000000004</v>
      </c>
      <c r="V32" s="26">
        <v>3.7</v>
      </c>
      <c r="W32" s="26">
        <v>3.2</v>
      </c>
      <c r="X32" s="27">
        <v>3.2</v>
      </c>
      <c r="Y32" s="27">
        <v>4.9000000000000004</v>
      </c>
      <c r="Z32" s="29">
        <f t="shared" si="0"/>
        <v>1.7</v>
      </c>
      <c r="AA32" s="53">
        <f t="shared" si="1"/>
        <v>22</v>
      </c>
    </row>
    <row r="33" spans="2:27" ht="14.25" customHeight="1" x14ac:dyDescent="0.2">
      <c r="B33" s="52" t="s">
        <v>52</v>
      </c>
      <c r="C33" s="25">
        <v>6.2</v>
      </c>
      <c r="D33" s="26">
        <v>4.0999999999999996</v>
      </c>
      <c r="E33" s="26">
        <v>3.5</v>
      </c>
      <c r="F33" s="26">
        <v>6.4</v>
      </c>
      <c r="G33" s="26">
        <v>8.8000000000000007</v>
      </c>
      <c r="H33" s="26">
        <v>17.600000000000001</v>
      </c>
      <c r="I33" s="26">
        <v>14.2</v>
      </c>
      <c r="J33" s="26">
        <v>10.7</v>
      </c>
      <c r="K33" s="26">
        <v>6.1</v>
      </c>
      <c r="L33" s="26">
        <v>7.2</v>
      </c>
      <c r="M33" s="26">
        <v>6.8</v>
      </c>
      <c r="N33" s="26">
        <v>6.1</v>
      </c>
      <c r="O33" s="26">
        <v>6</v>
      </c>
      <c r="P33" s="27">
        <v>5.8</v>
      </c>
      <c r="Q33" s="27">
        <v>3.2</v>
      </c>
      <c r="R33" s="27">
        <v>4.5999999999999996</v>
      </c>
      <c r="S33" s="28">
        <v>9</v>
      </c>
      <c r="T33" s="26">
        <v>8.1999999999999993</v>
      </c>
      <c r="U33" s="26">
        <v>7.1</v>
      </c>
      <c r="V33" s="26">
        <v>7</v>
      </c>
      <c r="W33" s="26">
        <v>5.9</v>
      </c>
      <c r="X33" s="27">
        <v>6.2</v>
      </c>
      <c r="Y33" s="27">
        <v>7.9</v>
      </c>
      <c r="Z33" s="29">
        <f t="shared" si="0"/>
        <v>1.7</v>
      </c>
      <c r="AA33" s="53">
        <f t="shared" si="1"/>
        <v>22</v>
      </c>
    </row>
    <row r="34" spans="2:27" ht="14.25" customHeight="1" x14ac:dyDescent="0.2">
      <c r="B34" s="52" t="s">
        <v>60</v>
      </c>
      <c r="C34" s="25">
        <v>7.4</v>
      </c>
      <c r="D34" s="26">
        <v>7.8</v>
      </c>
      <c r="E34" s="26">
        <v>4.7</v>
      </c>
      <c r="F34" s="26">
        <v>6.5</v>
      </c>
      <c r="G34" s="26">
        <v>13.6</v>
      </c>
      <c r="H34" s="26">
        <v>18.5</v>
      </c>
      <c r="I34" s="26">
        <v>11.9</v>
      </c>
      <c r="J34" s="26">
        <v>9.1</v>
      </c>
      <c r="K34" s="26">
        <v>13.9</v>
      </c>
      <c r="L34" s="26">
        <v>10.8</v>
      </c>
      <c r="M34" s="26">
        <v>6.2</v>
      </c>
      <c r="N34" s="26">
        <v>6.5</v>
      </c>
      <c r="O34" s="26">
        <v>6</v>
      </c>
      <c r="P34" s="27">
        <v>4.7</v>
      </c>
      <c r="Q34" s="27">
        <v>1.9</v>
      </c>
      <c r="R34" s="27">
        <v>3.2</v>
      </c>
      <c r="S34" s="28">
        <v>8.6</v>
      </c>
      <c r="T34" s="26">
        <v>6.4</v>
      </c>
      <c r="U34" s="26">
        <v>5.9</v>
      </c>
      <c r="V34" s="26">
        <v>5.5</v>
      </c>
      <c r="W34" s="26">
        <v>4.0999999999999996</v>
      </c>
      <c r="X34" s="27">
        <v>3.3</v>
      </c>
      <c r="Y34" s="27">
        <v>5.3</v>
      </c>
      <c r="Z34" s="29">
        <f t="shared" si="0"/>
        <v>2</v>
      </c>
      <c r="AA34" s="53">
        <f t="shared" si="1"/>
        <v>26</v>
      </c>
    </row>
    <row r="35" spans="2:27" ht="14.25" customHeight="1" x14ac:dyDescent="0.2">
      <c r="B35" s="52" t="s">
        <v>51</v>
      </c>
      <c r="C35" s="25">
        <v>5.6</v>
      </c>
      <c r="D35" s="26">
        <v>10.1</v>
      </c>
      <c r="E35" s="26">
        <v>8.8000000000000007</v>
      </c>
      <c r="F35" s="26">
        <v>9.4</v>
      </c>
      <c r="G35" s="26">
        <v>12.2</v>
      </c>
      <c r="H35" s="26">
        <v>17.600000000000001</v>
      </c>
      <c r="I35" s="26">
        <v>18</v>
      </c>
      <c r="J35" s="26">
        <v>12.7</v>
      </c>
      <c r="K35" s="26">
        <v>9.3000000000000007</v>
      </c>
      <c r="L35" s="26">
        <v>10</v>
      </c>
      <c r="M35" s="26">
        <v>4.9000000000000004</v>
      </c>
      <c r="N35" s="26">
        <v>5</v>
      </c>
      <c r="O35" s="26">
        <v>6.2</v>
      </c>
      <c r="P35" s="27">
        <v>4.7</v>
      </c>
      <c r="Q35" s="27">
        <v>4.5999999999999996</v>
      </c>
      <c r="R35" s="27">
        <v>6.6</v>
      </c>
      <c r="S35" s="28">
        <v>11</v>
      </c>
      <c r="T35" s="26">
        <v>9.8000000000000007</v>
      </c>
      <c r="U35" s="26">
        <v>6.4</v>
      </c>
      <c r="V35" s="26">
        <v>5.3</v>
      </c>
      <c r="W35" s="26">
        <v>4</v>
      </c>
      <c r="X35" s="27">
        <v>6.6</v>
      </c>
      <c r="Y35" s="27">
        <v>8.6</v>
      </c>
      <c r="Z35" s="29">
        <f t="shared" si="0"/>
        <v>2</v>
      </c>
      <c r="AA35" s="53">
        <f t="shared" si="1"/>
        <v>26</v>
      </c>
    </row>
    <row r="36" spans="2:27" ht="14.25" customHeight="1" x14ac:dyDescent="0.2">
      <c r="B36" s="52" t="s">
        <v>23</v>
      </c>
      <c r="C36" s="25">
        <v>10.9</v>
      </c>
      <c r="D36" s="26">
        <v>11.4</v>
      </c>
      <c r="E36" s="26">
        <v>7</v>
      </c>
      <c r="F36" s="26">
        <v>9</v>
      </c>
      <c r="G36" s="26">
        <v>20</v>
      </c>
      <c r="H36" s="26">
        <v>20.3</v>
      </c>
      <c r="I36" s="26">
        <v>18.3</v>
      </c>
      <c r="J36" s="26">
        <v>16.100000000000001</v>
      </c>
      <c r="K36" s="26">
        <v>14.3</v>
      </c>
      <c r="L36" s="26">
        <v>12.8</v>
      </c>
      <c r="M36" s="26">
        <v>11.6</v>
      </c>
      <c r="N36" s="26">
        <v>9</v>
      </c>
      <c r="O36" s="26">
        <v>11.2</v>
      </c>
      <c r="P36" s="27">
        <v>7</v>
      </c>
      <c r="Q36" s="27">
        <v>3.7</v>
      </c>
      <c r="R36" s="27">
        <v>7</v>
      </c>
      <c r="S36" s="28">
        <v>4.8</v>
      </c>
      <c r="T36" s="26">
        <v>5.0999999999999996</v>
      </c>
      <c r="U36" s="26">
        <v>7.9</v>
      </c>
      <c r="V36" s="26">
        <v>4.9000000000000004</v>
      </c>
      <c r="W36" s="26">
        <v>7.5</v>
      </c>
      <c r="X36" s="27">
        <v>8.1</v>
      </c>
      <c r="Y36" s="27">
        <v>10.4</v>
      </c>
      <c r="Z36" s="29">
        <f t="shared" si="0"/>
        <v>2.2999999999999998</v>
      </c>
      <c r="AA36" s="53">
        <f t="shared" si="1"/>
        <v>28</v>
      </c>
    </row>
    <row r="37" spans="2:27" ht="14.25" customHeight="1" x14ac:dyDescent="0.2">
      <c r="B37" s="52" t="s">
        <v>11</v>
      </c>
      <c r="C37" s="25">
        <v>8.5</v>
      </c>
      <c r="D37" s="26">
        <v>6.8</v>
      </c>
      <c r="E37" s="26">
        <v>7.7</v>
      </c>
      <c r="F37" s="26">
        <v>10.9</v>
      </c>
      <c r="G37" s="26">
        <v>19.100000000000001</v>
      </c>
      <c r="H37" s="26">
        <v>27.8</v>
      </c>
      <c r="I37" s="26">
        <v>26.9</v>
      </c>
      <c r="J37" s="26">
        <v>20.399999999999999</v>
      </c>
      <c r="K37" s="26">
        <v>14.9</v>
      </c>
      <c r="L37" s="26">
        <v>11.4</v>
      </c>
      <c r="M37" s="26">
        <v>9.6</v>
      </c>
      <c r="N37" s="26">
        <v>7.1</v>
      </c>
      <c r="O37" s="26">
        <v>6.9</v>
      </c>
      <c r="P37" s="27">
        <v>5</v>
      </c>
      <c r="Q37" s="27">
        <v>4.8</v>
      </c>
      <c r="R37" s="27">
        <v>4.8</v>
      </c>
      <c r="S37" s="28">
        <v>12.5</v>
      </c>
      <c r="T37" s="26">
        <v>11.1</v>
      </c>
      <c r="U37" s="26">
        <v>9</v>
      </c>
      <c r="V37" s="26">
        <v>8.6999999999999993</v>
      </c>
      <c r="W37" s="26">
        <v>8</v>
      </c>
      <c r="X37" s="27">
        <v>8.1999999999999993</v>
      </c>
      <c r="Y37" s="27">
        <v>10.7</v>
      </c>
      <c r="Z37" s="29">
        <f t="shared" si="0"/>
        <v>2.5</v>
      </c>
      <c r="AA37" s="53">
        <f t="shared" si="1"/>
        <v>29</v>
      </c>
    </row>
    <row r="38" spans="2:27" ht="14.25" customHeight="1" thickBot="1" x14ac:dyDescent="0.25">
      <c r="B38" s="54" t="s">
        <v>44</v>
      </c>
      <c r="C38" s="31">
        <v>10.7</v>
      </c>
      <c r="D38" s="32">
        <v>9.1999999999999993</v>
      </c>
      <c r="E38" s="32">
        <v>7.2</v>
      </c>
      <c r="F38" s="32">
        <v>11.9</v>
      </c>
      <c r="G38" s="32">
        <v>14.9</v>
      </c>
      <c r="H38" s="32">
        <v>18.7</v>
      </c>
      <c r="I38" s="32">
        <v>19.5</v>
      </c>
      <c r="J38" s="32">
        <v>16.100000000000001</v>
      </c>
      <c r="K38" s="32">
        <v>16.7</v>
      </c>
      <c r="L38" s="32">
        <v>16.899999999999999</v>
      </c>
      <c r="M38" s="32">
        <v>10.6</v>
      </c>
      <c r="N38" s="32">
        <v>8.8000000000000007</v>
      </c>
      <c r="O38" s="32">
        <v>9.5</v>
      </c>
      <c r="P38" s="33">
        <v>8.6999999999999993</v>
      </c>
      <c r="Q38" s="33">
        <v>6.7</v>
      </c>
      <c r="R38" s="33">
        <v>5.0999999999999996</v>
      </c>
      <c r="S38" s="34">
        <v>8.6999999999999993</v>
      </c>
      <c r="T38" s="32">
        <v>8.3000000000000007</v>
      </c>
      <c r="U38" s="32">
        <v>6.9</v>
      </c>
      <c r="V38" s="32">
        <v>5.3</v>
      </c>
      <c r="W38" s="32">
        <v>5.5</v>
      </c>
      <c r="X38" s="33">
        <v>5.0999999999999996</v>
      </c>
      <c r="Y38" s="33">
        <v>7.6</v>
      </c>
      <c r="Z38" s="35">
        <f t="shared" si="0"/>
        <v>2.5</v>
      </c>
      <c r="AA38" s="55">
        <f t="shared" si="1"/>
        <v>29</v>
      </c>
    </row>
    <row r="39" spans="2:27" ht="14.25" customHeight="1" x14ac:dyDescent="0.2">
      <c r="B39" s="52" t="s">
        <v>37</v>
      </c>
      <c r="C39" s="25">
        <v>10.1</v>
      </c>
      <c r="D39" s="26">
        <v>6.7</v>
      </c>
      <c r="E39" s="26">
        <v>7</v>
      </c>
      <c r="F39" s="26">
        <v>7.5</v>
      </c>
      <c r="G39" s="26">
        <v>9.6999999999999993</v>
      </c>
      <c r="H39" s="26">
        <v>18.399999999999999</v>
      </c>
      <c r="I39" s="26">
        <v>22.8</v>
      </c>
      <c r="J39" s="26">
        <v>16.899999999999999</v>
      </c>
      <c r="K39" s="26">
        <v>16.3</v>
      </c>
      <c r="L39" s="26">
        <v>15.3</v>
      </c>
      <c r="M39" s="26">
        <v>9.5</v>
      </c>
      <c r="N39" s="26">
        <v>13.2</v>
      </c>
      <c r="O39" s="26">
        <v>11.2</v>
      </c>
      <c r="P39" s="27">
        <v>7.4</v>
      </c>
      <c r="Q39" s="27">
        <v>6.6</v>
      </c>
      <c r="R39" s="27">
        <v>6.3</v>
      </c>
      <c r="S39" s="28">
        <v>9.3000000000000007</v>
      </c>
      <c r="T39" s="26">
        <v>12.1</v>
      </c>
      <c r="U39" s="26">
        <v>10.1</v>
      </c>
      <c r="V39" s="26">
        <v>9.6</v>
      </c>
      <c r="W39" s="26">
        <v>8.6</v>
      </c>
      <c r="X39" s="27">
        <v>8.1</v>
      </c>
      <c r="Y39" s="27">
        <v>10.7</v>
      </c>
      <c r="Z39" s="29">
        <f t="shared" si="0"/>
        <v>2.6</v>
      </c>
      <c r="AA39" s="53">
        <f t="shared" si="1"/>
        <v>31</v>
      </c>
    </row>
    <row r="40" spans="2:27" ht="14.25" customHeight="1" x14ac:dyDescent="0.2">
      <c r="B40" s="52" t="s">
        <v>43</v>
      </c>
      <c r="C40" s="25">
        <v>13</v>
      </c>
      <c r="D40" s="26">
        <v>9.4</v>
      </c>
      <c r="E40" s="26">
        <v>6.9</v>
      </c>
      <c r="F40" s="26">
        <v>9</v>
      </c>
      <c r="G40" s="26">
        <v>22.7</v>
      </c>
      <c r="H40" s="26">
        <v>27.4</v>
      </c>
      <c r="I40" s="26">
        <v>28.6</v>
      </c>
      <c r="J40" s="26">
        <v>15.8</v>
      </c>
      <c r="K40" s="26">
        <v>15.6</v>
      </c>
      <c r="L40" s="26">
        <v>10.1</v>
      </c>
      <c r="M40" s="26">
        <v>8.1</v>
      </c>
      <c r="N40" s="26">
        <v>7.2</v>
      </c>
      <c r="O40" s="26">
        <v>6.6</v>
      </c>
      <c r="P40" s="27">
        <v>5.5</v>
      </c>
      <c r="Q40" s="27">
        <v>3.2</v>
      </c>
      <c r="R40" s="27">
        <v>4.7</v>
      </c>
      <c r="S40" s="28">
        <v>11.2</v>
      </c>
      <c r="T40" s="26">
        <v>8.6999999999999993</v>
      </c>
      <c r="U40" s="26">
        <v>6.9</v>
      </c>
      <c r="V40" s="26">
        <v>7.4</v>
      </c>
      <c r="W40" s="26">
        <v>5.9</v>
      </c>
      <c r="X40" s="27">
        <v>7.2</v>
      </c>
      <c r="Y40" s="27">
        <v>9.9</v>
      </c>
      <c r="Z40" s="29">
        <f t="shared" si="0"/>
        <v>2.7</v>
      </c>
      <c r="AA40" s="53">
        <f t="shared" si="1"/>
        <v>32</v>
      </c>
    </row>
    <row r="41" spans="2:27" ht="14.25" customHeight="1" x14ac:dyDescent="0.2">
      <c r="B41" s="52" t="s">
        <v>40</v>
      </c>
      <c r="C41" s="25">
        <v>23.1</v>
      </c>
      <c r="D41" s="26">
        <v>16.2</v>
      </c>
      <c r="E41" s="26">
        <v>12.7</v>
      </c>
      <c r="F41" s="26">
        <v>14.4</v>
      </c>
      <c r="G41" s="26">
        <v>15</v>
      </c>
      <c r="H41" s="26">
        <v>21.8</v>
      </c>
      <c r="I41" s="26">
        <v>12.2</v>
      </c>
      <c r="J41" s="26">
        <v>15.2</v>
      </c>
      <c r="K41" s="26">
        <v>11.2</v>
      </c>
      <c r="L41" s="26">
        <v>17.5</v>
      </c>
      <c r="M41" s="26">
        <v>14.5</v>
      </c>
      <c r="N41" s="26">
        <v>7.4</v>
      </c>
      <c r="O41" s="26">
        <v>14.2</v>
      </c>
      <c r="P41" s="27">
        <v>12.3</v>
      </c>
      <c r="Q41" s="27">
        <v>11.3</v>
      </c>
      <c r="R41" s="27">
        <v>11.6</v>
      </c>
      <c r="S41" s="28">
        <v>11.3</v>
      </c>
      <c r="T41" s="26">
        <v>10.7</v>
      </c>
      <c r="U41" s="26">
        <v>9.6999999999999993</v>
      </c>
      <c r="V41" s="26">
        <v>9.1</v>
      </c>
      <c r="W41" s="26">
        <v>10.5</v>
      </c>
      <c r="X41" s="27">
        <v>14.6</v>
      </c>
      <c r="Y41" s="27">
        <v>17.5</v>
      </c>
      <c r="Z41" s="29">
        <f t="shared" si="0"/>
        <v>2.9</v>
      </c>
      <c r="AA41" s="53">
        <f t="shared" si="1"/>
        <v>33</v>
      </c>
    </row>
    <row r="42" spans="2:27" ht="14.25" customHeight="1" x14ac:dyDescent="0.2">
      <c r="B42" s="52" t="s">
        <v>25</v>
      </c>
      <c r="C42" s="25">
        <v>13.7</v>
      </c>
      <c r="D42" s="26">
        <v>12.5</v>
      </c>
      <c r="E42" s="26">
        <v>8.1999999999999993</v>
      </c>
      <c r="F42" s="26">
        <v>12.3</v>
      </c>
      <c r="G42" s="26">
        <v>18.399999999999999</v>
      </c>
      <c r="H42" s="26">
        <v>18.5</v>
      </c>
      <c r="I42" s="26">
        <v>20.100000000000001</v>
      </c>
      <c r="J42" s="26">
        <v>18.600000000000001</v>
      </c>
      <c r="K42" s="26">
        <v>15.9</v>
      </c>
      <c r="L42" s="26">
        <v>14.1</v>
      </c>
      <c r="M42" s="26">
        <v>14.2</v>
      </c>
      <c r="N42" s="26">
        <v>7.3</v>
      </c>
      <c r="O42" s="26">
        <v>4.9000000000000004</v>
      </c>
      <c r="P42" s="27">
        <v>3.8</v>
      </c>
      <c r="Q42" s="27">
        <v>7.5</v>
      </c>
      <c r="R42" s="27">
        <v>8.1999999999999993</v>
      </c>
      <c r="S42" s="28">
        <v>8.4</v>
      </c>
      <c r="T42" s="26">
        <v>11.3</v>
      </c>
      <c r="U42" s="26">
        <v>9.1</v>
      </c>
      <c r="V42" s="26">
        <v>7.7</v>
      </c>
      <c r="W42" s="26">
        <v>7.6</v>
      </c>
      <c r="X42" s="27">
        <v>8.5</v>
      </c>
      <c r="Y42" s="27">
        <v>11.5</v>
      </c>
      <c r="Z42" s="29">
        <f t="shared" si="0"/>
        <v>3</v>
      </c>
      <c r="AA42" s="53">
        <f t="shared" si="1"/>
        <v>34</v>
      </c>
    </row>
    <row r="43" spans="2:27" ht="14.25" customHeight="1" x14ac:dyDescent="0.2">
      <c r="B43" s="52" t="s">
        <v>54</v>
      </c>
      <c r="C43" s="25">
        <v>14.4</v>
      </c>
      <c r="D43" s="26">
        <v>11.8</v>
      </c>
      <c r="E43" s="26">
        <v>9</v>
      </c>
      <c r="F43" s="26">
        <v>10.1</v>
      </c>
      <c r="G43" s="26">
        <v>12.4</v>
      </c>
      <c r="H43" s="26">
        <v>22.8</v>
      </c>
      <c r="I43" s="26">
        <v>26.1</v>
      </c>
      <c r="J43" s="26">
        <v>14.7</v>
      </c>
      <c r="K43" s="26">
        <v>17.8</v>
      </c>
      <c r="L43" s="26">
        <v>11.5</v>
      </c>
      <c r="M43" s="26">
        <v>10.4</v>
      </c>
      <c r="N43" s="26">
        <v>16.3</v>
      </c>
      <c r="O43" s="26">
        <v>14.2</v>
      </c>
      <c r="P43" s="27">
        <v>11.5</v>
      </c>
      <c r="Q43" s="27">
        <v>15.7</v>
      </c>
      <c r="R43" s="27">
        <v>12.7</v>
      </c>
      <c r="S43" s="28">
        <v>12.7</v>
      </c>
      <c r="T43" s="26">
        <v>10.5</v>
      </c>
      <c r="U43" s="26">
        <v>11</v>
      </c>
      <c r="V43" s="26">
        <v>9.4</v>
      </c>
      <c r="W43" s="26">
        <v>6.3</v>
      </c>
      <c r="X43" s="27">
        <v>10.4</v>
      </c>
      <c r="Y43" s="27">
        <v>13.4</v>
      </c>
      <c r="Z43" s="29">
        <f t="shared" si="0"/>
        <v>3</v>
      </c>
      <c r="AA43" s="53">
        <f t="shared" si="1"/>
        <v>34</v>
      </c>
    </row>
    <row r="44" spans="2:27" ht="14.25" customHeight="1" x14ac:dyDescent="0.2">
      <c r="B44" s="52" t="s">
        <v>48</v>
      </c>
      <c r="C44" s="25">
        <v>8.1</v>
      </c>
      <c r="D44" s="26">
        <v>5.8</v>
      </c>
      <c r="E44" s="26">
        <v>6.2</v>
      </c>
      <c r="F44" s="26">
        <v>7.3</v>
      </c>
      <c r="G44" s="26">
        <v>13.1</v>
      </c>
      <c r="H44" s="26">
        <v>22.9</v>
      </c>
      <c r="I44" s="26">
        <v>20.100000000000001</v>
      </c>
      <c r="J44" s="26">
        <v>14.9</v>
      </c>
      <c r="K44" s="26">
        <v>11.7</v>
      </c>
      <c r="L44" s="26">
        <v>13.7</v>
      </c>
      <c r="M44" s="26">
        <v>9</v>
      </c>
      <c r="N44" s="26">
        <v>8.1999999999999993</v>
      </c>
      <c r="O44" s="26">
        <v>5.9</v>
      </c>
      <c r="P44" s="27">
        <v>4.0999999999999996</v>
      </c>
      <c r="Q44" s="27">
        <v>3.2</v>
      </c>
      <c r="R44" s="27">
        <v>3.3</v>
      </c>
      <c r="S44" s="28">
        <v>7.4</v>
      </c>
      <c r="T44" s="26">
        <v>6.7</v>
      </c>
      <c r="U44" s="26">
        <v>6.8</v>
      </c>
      <c r="V44" s="26">
        <v>4.5</v>
      </c>
      <c r="W44" s="26">
        <v>6.4</v>
      </c>
      <c r="X44" s="27">
        <v>4.5</v>
      </c>
      <c r="Y44" s="27">
        <v>7.6</v>
      </c>
      <c r="Z44" s="29">
        <f t="shared" si="0"/>
        <v>3.1</v>
      </c>
      <c r="AA44" s="53">
        <f t="shared" si="1"/>
        <v>36</v>
      </c>
    </row>
    <row r="45" spans="2:27" ht="14.25" customHeight="1" x14ac:dyDescent="0.2">
      <c r="B45" s="52" t="s">
        <v>18</v>
      </c>
      <c r="C45" s="25">
        <v>8.6999999999999993</v>
      </c>
      <c r="D45" s="26">
        <v>8.1999999999999993</v>
      </c>
      <c r="E45" s="26">
        <v>6.4</v>
      </c>
      <c r="F45" s="26">
        <v>7.1</v>
      </c>
      <c r="G45" s="26">
        <v>16.899999999999999</v>
      </c>
      <c r="H45" s="26">
        <v>29.7</v>
      </c>
      <c r="I45" s="26">
        <v>26.3</v>
      </c>
      <c r="J45" s="26">
        <v>19.899999999999999</v>
      </c>
      <c r="K45" s="26">
        <v>10</v>
      </c>
      <c r="L45" s="26">
        <v>8.8000000000000007</v>
      </c>
      <c r="M45" s="26">
        <v>7.6</v>
      </c>
      <c r="N45" s="26">
        <v>8.8000000000000007</v>
      </c>
      <c r="O45" s="26">
        <v>7.6</v>
      </c>
      <c r="P45" s="27">
        <v>3.9</v>
      </c>
      <c r="Q45" s="27">
        <v>5.2</v>
      </c>
      <c r="R45" s="27">
        <v>5.7</v>
      </c>
      <c r="S45" s="28">
        <v>5.4</v>
      </c>
      <c r="T45" s="26">
        <v>4.2</v>
      </c>
      <c r="U45" s="26">
        <v>3.8</v>
      </c>
      <c r="V45" s="26">
        <v>6.6</v>
      </c>
      <c r="W45" s="26">
        <v>6.3</v>
      </c>
      <c r="X45" s="27">
        <v>5.9</v>
      </c>
      <c r="Y45" s="27">
        <v>9.1</v>
      </c>
      <c r="Z45" s="29">
        <f t="shared" si="0"/>
        <v>3.2</v>
      </c>
      <c r="AA45" s="53">
        <f t="shared" si="1"/>
        <v>37</v>
      </c>
    </row>
    <row r="46" spans="2:27" ht="14.25" customHeight="1" x14ac:dyDescent="0.2">
      <c r="B46" s="52" t="s">
        <v>9</v>
      </c>
      <c r="C46" s="25">
        <v>5.8</v>
      </c>
      <c r="D46" s="26">
        <v>5.2</v>
      </c>
      <c r="E46" s="26">
        <v>5.4</v>
      </c>
      <c r="F46" s="26">
        <v>9.5</v>
      </c>
      <c r="G46" s="26">
        <v>18.600000000000001</v>
      </c>
      <c r="H46" s="26">
        <v>32</v>
      </c>
      <c r="I46" s="26">
        <v>19.100000000000001</v>
      </c>
      <c r="J46" s="26">
        <v>16.100000000000001</v>
      </c>
      <c r="K46" s="26">
        <v>11.3</v>
      </c>
      <c r="L46" s="26">
        <v>8.9</v>
      </c>
      <c r="M46" s="26">
        <v>9.1999999999999993</v>
      </c>
      <c r="N46" s="26">
        <v>6.7</v>
      </c>
      <c r="O46" s="26">
        <v>5.9</v>
      </c>
      <c r="P46" s="27">
        <v>4.4000000000000004</v>
      </c>
      <c r="Q46" s="27">
        <v>5.4</v>
      </c>
      <c r="R46" s="27">
        <v>5.5</v>
      </c>
      <c r="S46" s="28">
        <v>10.6</v>
      </c>
      <c r="T46" s="26">
        <v>10.3</v>
      </c>
      <c r="U46" s="26">
        <v>5.7</v>
      </c>
      <c r="V46" s="26">
        <v>6.3</v>
      </c>
      <c r="W46" s="26">
        <v>8.3000000000000007</v>
      </c>
      <c r="X46" s="27">
        <v>8.3000000000000007</v>
      </c>
      <c r="Y46" s="27">
        <v>11.6</v>
      </c>
      <c r="Z46" s="29">
        <f t="shared" si="0"/>
        <v>3.3</v>
      </c>
      <c r="AA46" s="53">
        <f t="shared" si="1"/>
        <v>38</v>
      </c>
    </row>
    <row r="47" spans="2:27" ht="14.25" customHeight="1" x14ac:dyDescent="0.2">
      <c r="B47" s="52" t="s">
        <v>31</v>
      </c>
      <c r="C47" s="25">
        <v>10.5</v>
      </c>
      <c r="D47" s="26">
        <v>9</v>
      </c>
      <c r="E47" s="26">
        <v>6.5</v>
      </c>
      <c r="F47" s="26">
        <v>13</v>
      </c>
      <c r="G47" s="26">
        <v>15.8</v>
      </c>
      <c r="H47" s="26">
        <v>23.1</v>
      </c>
      <c r="I47" s="26">
        <v>19</v>
      </c>
      <c r="J47" s="26">
        <v>11.3</v>
      </c>
      <c r="K47" s="26">
        <v>10.9</v>
      </c>
      <c r="L47" s="26">
        <v>13.8</v>
      </c>
      <c r="M47" s="26">
        <v>9.6</v>
      </c>
      <c r="N47" s="26">
        <v>4.9000000000000004</v>
      </c>
      <c r="O47" s="26">
        <v>6.4</v>
      </c>
      <c r="P47" s="27">
        <v>9</v>
      </c>
      <c r="Q47" s="27">
        <v>6.8</v>
      </c>
      <c r="R47" s="27">
        <v>4.4000000000000004</v>
      </c>
      <c r="S47" s="28">
        <v>6.3</v>
      </c>
      <c r="T47" s="26">
        <v>4.9000000000000004</v>
      </c>
      <c r="U47" s="26">
        <v>5.5</v>
      </c>
      <c r="V47" s="26">
        <v>3</v>
      </c>
      <c r="W47" s="26">
        <v>2.8</v>
      </c>
      <c r="X47" s="27">
        <v>4.3</v>
      </c>
      <c r="Y47" s="27">
        <v>7.6</v>
      </c>
      <c r="Z47" s="29">
        <f t="shared" si="0"/>
        <v>3.3</v>
      </c>
      <c r="AA47" s="53">
        <f t="shared" si="1"/>
        <v>38</v>
      </c>
    </row>
    <row r="48" spans="2:27" ht="14.25" customHeight="1" thickBot="1" x14ac:dyDescent="0.25">
      <c r="B48" s="54" t="s">
        <v>19</v>
      </c>
      <c r="C48" s="31">
        <v>10.3</v>
      </c>
      <c r="D48" s="32">
        <v>12.8</v>
      </c>
      <c r="E48" s="32">
        <v>9.6</v>
      </c>
      <c r="F48" s="32">
        <v>14.5</v>
      </c>
      <c r="G48" s="32">
        <v>19.7</v>
      </c>
      <c r="H48" s="32">
        <v>31.2</v>
      </c>
      <c r="I48" s="32">
        <v>29</v>
      </c>
      <c r="J48" s="32">
        <v>20.5</v>
      </c>
      <c r="K48" s="32">
        <v>19.600000000000001</v>
      </c>
      <c r="L48" s="32">
        <v>17.7</v>
      </c>
      <c r="M48" s="32">
        <v>11.8</v>
      </c>
      <c r="N48" s="32">
        <v>11.8</v>
      </c>
      <c r="O48" s="32">
        <v>11.9</v>
      </c>
      <c r="P48" s="33">
        <v>10.8</v>
      </c>
      <c r="Q48" s="33">
        <v>6.8</v>
      </c>
      <c r="R48" s="33">
        <v>5.4</v>
      </c>
      <c r="S48" s="34">
        <v>11.9</v>
      </c>
      <c r="T48" s="32">
        <v>8.6</v>
      </c>
      <c r="U48" s="32">
        <v>8.6</v>
      </c>
      <c r="V48" s="32">
        <v>8.1999999999999993</v>
      </c>
      <c r="W48" s="32">
        <v>6.4</v>
      </c>
      <c r="X48" s="33">
        <v>6.8</v>
      </c>
      <c r="Y48" s="33">
        <v>10.199999999999999</v>
      </c>
      <c r="Z48" s="35">
        <f t="shared" si="0"/>
        <v>3.4</v>
      </c>
      <c r="AA48" s="55">
        <f t="shared" si="1"/>
        <v>40</v>
      </c>
    </row>
    <row r="49" spans="2:27" ht="14.25" customHeight="1" x14ac:dyDescent="0.2">
      <c r="B49" s="52" t="s">
        <v>38</v>
      </c>
      <c r="C49" s="25">
        <v>11.2</v>
      </c>
      <c r="D49" s="26">
        <v>12.2</v>
      </c>
      <c r="E49" s="26">
        <v>8.1999999999999993</v>
      </c>
      <c r="F49" s="26">
        <v>10</v>
      </c>
      <c r="G49" s="26">
        <v>14.3</v>
      </c>
      <c r="H49" s="26">
        <v>15.5</v>
      </c>
      <c r="I49" s="26">
        <v>15.7</v>
      </c>
      <c r="J49" s="26">
        <v>15.7</v>
      </c>
      <c r="K49" s="26">
        <v>14.7</v>
      </c>
      <c r="L49" s="26">
        <v>12.1</v>
      </c>
      <c r="M49" s="26">
        <v>10.8</v>
      </c>
      <c r="N49" s="26">
        <v>8.9</v>
      </c>
      <c r="O49" s="26">
        <v>8.8000000000000007</v>
      </c>
      <c r="P49" s="27">
        <v>6.8</v>
      </c>
      <c r="Q49" s="27">
        <v>6.8</v>
      </c>
      <c r="R49" s="27">
        <v>6.9</v>
      </c>
      <c r="S49" s="28">
        <v>15.8</v>
      </c>
      <c r="T49" s="26">
        <v>16.3</v>
      </c>
      <c r="U49" s="26">
        <v>13.4</v>
      </c>
      <c r="V49" s="26">
        <v>10.199999999999999</v>
      </c>
      <c r="W49" s="26">
        <v>11.3</v>
      </c>
      <c r="X49" s="27">
        <v>11.1</v>
      </c>
      <c r="Y49" s="27">
        <v>14.5</v>
      </c>
      <c r="Z49" s="29">
        <f t="shared" si="0"/>
        <v>3.4</v>
      </c>
      <c r="AA49" s="53">
        <f t="shared" si="1"/>
        <v>40</v>
      </c>
    </row>
    <row r="50" spans="2:27" ht="14.25" customHeight="1" x14ac:dyDescent="0.2">
      <c r="B50" s="52" t="s">
        <v>12</v>
      </c>
      <c r="C50" s="25">
        <v>8.6999999999999993</v>
      </c>
      <c r="D50" s="26">
        <v>4.5999999999999996</v>
      </c>
      <c r="E50" s="26">
        <v>4.5</v>
      </c>
      <c r="F50" s="26">
        <v>6.2</v>
      </c>
      <c r="G50" s="26">
        <v>11.3</v>
      </c>
      <c r="H50" s="26">
        <v>19</v>
      </c>
      <c r="I50" s="26">
        <v>18.5</v>
      </c>
      <c r="J50" s="26">
        <v>16.899999999999999</v>
      </c>
      <c r="K50" s="26">
        <v>13.7</v>
      </c>
      <c r="L50" s="26">
        <v>8.1</v>
      </c>
      <c r="M50" s="26">
        <v>5.2</v>
      </c>
      <c r="N50" s="26">
        <v>5.8</v>
      </c>
      <c r="O50" s="26">
        <v>3.5</v>
      </c>
      <c r="P50" s="27">
        <v>4.5999999999999996</v>
      </c>
      <c r="Q50" s="27">
        <v>3.2</v>
      </c>
      <c r="R50" s="27">
        <v>2.5</v>
      </c>
      <c r="S50" s="28">
        <v>7.9</v>
      </c>
      <c r="T50" s="26">
        <v>4.8</v>
      </c>
      <c r="U50" s="26">
        <v>4.7</v>
      </c>
      <c r="V50" s="26">
        <v>4.9000000000000004</v>
      </c>
      <c r="W50" s="26">
        <v>4.9000000000000004</v>
      </c>
      <c r="X50" s="27">
        <v>5.9</v>
      </c>
      <c r="Y50" s="27">
        <v>9.6999999999999993</v>
      </c>
      <c r="Z50" s="29">
        <f t="shared" si="0"/>
        <v>3.8</v>
      </c>
      <c r="AA50" s="53">
        <f t="shared" si="1"/>
        <v>42</v>
      </c>
    </row>
    <row r="51" spans="2:27" ht="14.25" customHeight="1" x14ac:dyDescent="0.2">
      <c r="B51" s="52" t="s">
        <v>55</v>
      </c>
      <c r="C51" s="25">
        <v>12.1</v>
      </c>
      <c r="D51" s="26">
        <v>13.5</v>
      </c>
      <c r="E51" s="26">
        <v>11.8</v>
      </c>
      <c r="F51" s="26">
        <v>16.7</v>
      </c>
      <c r="G51" s="26">
        <v>17.7</v>
      </c>
      <c r="H51" s="26">
        <v>20.9</v>
      </c>
      <c r="I51" s="26">
        <v>20.5</v>
      </c>
      <c r="J51" s="26">
        <v>16.7</v>
      </c>
      <c r="K51" s="26">
        <v>15.6</v>
      </c>
      <c r="L51" s="26">
        <v>15.1</v>
      </c>
      <c r="M51" s="26">
        <v>13.2</v>
      </c>
      <c r="N51" s="26">
        <v>9.1999999999999993</v>
      </c>
      <c r="O51" s="26">
        <v>10.4</v>
      </c>
      <c r="P51" s="27">
        <v>3.5</v>
      </c>
      <c r="Q51" s="27">
        <v>5.3</v>
      </c>
      <c r="R51" s="27">
        <v>7.6</v>
      </c>
      <c r="S51" s="28">
        <v>9.6</v>
      </c>
      <c r="T51" s="26">
        <v>7.4</v>
      </c>
      <c r="U51" s="26">
        <v>7</v>
      </c>
      <c r="V51" s="26">
        <v>6.4</v>
      </c>
      <c r="W51" s="26">
        <v>6.6</v>
      </c>
      <c r="X51" s="27">
        <v>7.8</v>
      </c>
      <c r="Y51" s="27">
        <v>11.7</v>
      </c>
      <c r="Z51" s="29">
        <f t="shared" si="0"/>
        <v>3.9</v>
      </c>
      <c r="AA51" s="53">
        <f t="shared" si="1"/>
        <v>43</v>
      </c>
    </row>
    <row r="52" spans="2:27" ht="14.25" customHeight="1" x14ac:dyDescent="0.2">
      <c r="B52" s="52" t="s">
        <v>29</v>
      </c>
      <c r="C52" s="25">
        <v>17</v>
      </c>
      <c r="D52" s="26">
        <v>13</v>
      </c>
      <c r="E52" s="26">
        <v>13.3</v>
      </c>
      <c r="F52" s="26">
        <v>15.3</v>
      </c>
      <c r="G52" s="26">
        <v>20</v>
      </c>
      <c r="H52" s="26">
        <v>23.9</v>
      </c>
      <c r="I52" s="26">
        <v>19.7</v>
      </c>
      <c r="J52" s="26">
        <v>12.6</v>
      </c>
      <c r="K52" s="26">
        <v>14.1</v>
      </c>
      <c r="L52" s="26">
        <v>13.2</v>
      </c>
      <c r="M52" s="26">
        <v>9.3000000000000007</v>
      </c>
      <c r="N52" s="26">
        <v>9.8000000000000007</v>
      </c>
      <c r="O52" s="26">
        <v>11.9</v>
      </c>
      <c r="P52" s="27">
        <v>8</v>
      </c>
      <c r="Q52" s="27">
        <v>7.6</v>
      </c>
      <c r="R52" s="27">
        <v>11.3</v>
      </c>
      <c r="S52" s="28">
        <v>12.6</v>
      </c>
      <c r="T52" s="26">
        <v>10.9</v>
      </c>
      <c r="U52" s="26">
        <v>10.4</v>
      </c>
      <c r="V52" s="26">
        <v>9</v>
      </c>
      <c r="W52" s="26">
        <v>7.1</v>
      </c>
      <c r="X52" s="27">
        <v>11.3</v>
      </c>
      <c r="Y52" s="27">
        <v>15.3</v>
      </c>
      <c r="Z52" s="29">
        <f t="shared" si="0"/>
        <v>4</v>
      </c>
      <c r="AA52" s="53">
        <f t="shared" si="1"/>
        <v>44</v>
      </c>
    </row>
    <row r="53" spans="2:27" ht="14.25" customHeight="1" x14ac:dyDescent="0.2">
      <c r="B53" s="52" t="s">
        <v>41</v>
      </c>
      <c r="C53" s="25">
        <v>14.2</v>
      </c>
      <c r="D53" s="26">
        <v>13.2</v>
      </c>
      <c r="E53" s="26">
        <v>11.3</v>
      </c>
      <c r="F53" s="26">
        <v>13.4</v>
      </c>
      <c r="G53" s="26">
        <v>20</v>
      </c>
      <c r="H53" s="26">
        <v>25.9</v>
      </c>
      <c r="I53" s="26">
        <v>22.5</v>
      </c>
      <c r="J53" s="26">
        <v>16.399999999999999</v>
      </c>
      <c r="K53" s="26">
        <v>15.4</v>
      </c>
      <c r="L53" s="26">
        <v>14.4</v>
      </c>
      <c r="M53" s="26">
        <v>7.2</v>
      </c>
      <c r="N53" s="26">
        <v>10</v>
      </c>
      <c r="O53" s="26">
        <v>8.8000000000000007</v>
      </c>
      <c r="P53" s="27">
        <v>8.5</v>
      </c>
      <c r="Q53" s="27">
        <v>7.5</v>
      </c>
      <c r="R53" s="27">
        <v>8.4</v>
      </c>
      <c r="S53" s="28">
        <v>15.4</v>
      </c>
      <c r="T53" s="26">
        <v>11.2</v>
      </c>
      <c r="U53" s="26">
        <v>11.8</v>
      </c>
      <c r="V53" s="26">
        <v>11.2</v>
      </c>
      <c r="W53" s="26">
        <v>9.5</v>
      </c>
      <c r="X53" s="27">
        <v>9.6</v>
      </c>
      <c r="Y53" s="27">
        <v>13.7</v>
      </c>
      <c r="Z53" s="29">
        <f t="shared" si="0"/>
        <v>4.0999999999999996</v>
      </c>
      <c r="AA53" s="53">
        <f t="shared" si="1"/>
        <v>45</v>
      </c>
    </row>
    <row r="54" spans="2:27" ht="14.25" customHeight="1" x14ac:dyDescent="0.2">
      <c r="B54" s="52" t="s">
        <v>21</v>
      </c>
      <c r="C54" s="25">
        <v>9.6999999999999993</v>
      </c>
      <c r="D54" s="26">
        <v>13.1</v>
      </c>
      <c r="E54" s="26">
        <v>8.4</v>
      </c>
      <c r="F54" s="26">
        <v>12</v>
      </c>
      <c r="G54" s="26">
        <v>16.8</v>
      </c>
      <c r="H54" s="26">
        <v>22.9</v>
      </c>
      <c r="I54" s="26">
        <v>16.600000000000001</v>
      </c>
      <c r="J54" s="26">
        <v>16.8</v>
      </c>
      <c r="K54" s="26">
        <v>11.4</v>
      </c>
      <c r="L54" s="26">
        <v>11.8</v>
      </c>
      <c r="M54" s="26">
        <v>11.5</v>
      </c>
      <c r="N54" s="26">
        <v>8.8000000000000007</v>
      </c>
      <c r="O54" s="26">
        <v>15.8</v>
      </c>
      <c r="P54" s="27">
        <v>7.1</v>
      </c>
      <c r="Q54" s="27">
        <v>11.6</v>
      </c>
      <c r="R54" s="27">
        <v>10.199999999999999</v>
      </c>
      <c r="S54" s="28">
        <v>13</v>
      </c>
      <c r="T54" s="26">
        <v>9.8000000000000007</v>
      </c>
      <c r="U54" s="26">
        <v>9.4</v>
      </c>
      <c r="V54" s="26">
        <v>9.1999999999999993</v>
      </c>
      <c r="W54" s="26">
        <v>2.6</v>
      </c>
      <c r="X54" s="27">
        <v>7.9</v>
      </c>
      <c r="Y54" s="27">
        <v>12.4</v>
      </c>
      <c r="Z54" s="29">
        <f t="shared" si="0"/>
        <v>4.5</v>
      </c>
      <c r="AA54" s="53">
        <f t="shared" si="1"/>
        <v>46</v>
      </c>
    </row>
    <row r="55" spans="2:27" ht="14.25" customHeight="1" x14ac:dyDescent="0.2">
      <c r="B55" s="52" t="s">
        <v>53</v>
      </c>
      <c r="C55" s="25">
        <v>11</v>
      </c>
      <c r="D55" s="26">
        <v>10.9</v>
      </c>
      <c r="E55" s="26">
        <v>9.4</v>
      </c>
      <c r="F55" s="26">
        <v>6.9</v>
      </c>
      <c r="G55" s="26">
        <v>15.4</v>
      </c>
      <c r="H55" s="26">
        <v>28.3</v>
      </c>
      <c r="I55" s="26">
        <v>25.4</v>
      </c>
      <c r="J55" s="26">
        <v>21.5</v>
      </c>
      <c r="K55" s="26">
        <v>18.100000000000001</v>
      </c>
      <c r="L55" s="26">
        <v>16.3</v>
      </c>
      <c r="M55" s="26">
        <v>10.199999999999999</v>
      </c>
      <c r="N55" s="26">
        <v>9</v>
      </c>
      <c r="O55" s="26">
        <v>11.9</v>
      </c>
      <c r="P55" s="27">
        <v>5.5</v>
      </c>
      <c r="Q55" s="27">
        <v>5.7</v>
      </c>
      <c r="R55" s="27">
        <v>7.3</v>
      </c>
      <c r="S55" s="28">
        <v>10.6</v>
      </c>
      <c r="T55" s="26">
        <v>11.5</v>
      </c>
      <c r="U55" s="26">
        <v>9.4</v>
      </c>
      <c r="V55" s="26">
        <v>9.3000000000000007</v>
      </c>
      <c r="W55" s="26">
        <v>7.5</v>
      </c>
      <c r="X55" s="27">
        <v>8.5</v>
      </c>
      <c r="Y55" s="27">
        <v>13.3</v>
      </c>
      <c r="Z55" s="29">
        <f t="shared" si="0"/>
        <v>4.8</v>
      </c>
      <c r="AA55" s="53">
        <f t="shared" si="1"/>
        <v>47</v>
      </c>
    </row>
    <row r="56" spans="2:27" ht="14.25" customHeight="1" x14ac:dyDescent="0.2">
      <c r="B56" s="52" t="s">
        <v>27</v>
      </c>
      <c r="C56" s="25">
        <v>11.4</v>
      </c>
      <c r="D56" s="26">
        <v>9.9</v>
      </c>
      <c r="E56" s="26">
        <v>10</v>
      </c>
      <c r="F56" s="26">
        <v>11.5</v>
      </c>
      <c r="G56" s="26">
        <v>15.4</v>
      </c>
      <c r="H56" s="26">
        <v>25.8</v>
      </c>
      <c r="I56" s="26">
        <v>17</v>
      </c>
      <c r="J56" s="26">
        <v>12.4</v>
      </c>
      <c r="K56" s="26">
        <v>8.6999999999999993</v>
      </c>
      <c r="L56" s="26">
        <v>9.5</v>
      </c>
      <c r="M56" s="26">
        <v>6.9</v>
      </c>
      <c r="N56" s="26">
        <v>8.8000000000000007</v>
      </c>
      <c r="O56" s="26">
        <v>7.9</v>
      </c>
      <c r="P56" s="27">
        <v>5.9</v>
      </c>
      <c r="Q56" s="27">
        <v>6.3</v>
      </c>
      <c r="R56" s="27">
        <v>6.1</v>
      </c>
      <c r="S56" s="28">
        <v>21</v>
      </c>
      <c r="T56" s="26">
        <v>19.100000000000001</v>
      </c>
      <c r="U56" s="26">
        <v>14.4</v>
      </c>
      <c r="V56" s="26">
        <v>13.5</v>
      </c>
      <c r="W56" s="26">
        <v>10.7</v>
      </c>
      <c r="X56" s="27">
        <v>10.1</v>
      </c>
      <c r="Y56" s="27">
        <v>15.7</v>
      </c>
      <c r="Z56" s="29">
        <f t="shared" si="0"/>
        <v>5.6</v>
      </c>
      <c r="AA56" s="53">
        <f t="shared" si="1"/>
        <v>48</v>
      </c>
    </row>
    <row r="57" spans="2:27" ht="14.25" customHeight="1" x14ac:dyDescent="0.2">
      <c r="B57" s="52" t="s">
        <v>28</v>
      </c>
      <c r="C57" s="25">
        <v>14.6</v>
      </c>
      <c r="D57" s="26">
        <v>14.1</v>
      </c>
      <c r="E57" s="26">
        <v>15.4</v>
      </c>
      <c r="F57" s="26">
        <v>16.100000000000001</v>
      </c>
      <c r="G57" s="26">
        <v>21.6</v>
      </c>
      <c r="H57" s="26">
        <v>29.7</v>
      </c>
      <c r="I57" s="26">
        <v>26</v>
      </c>
      <c r="J57" s="26">
        <v>20.5</v>
      </c>
      <c r="K57" s="26">
        <v>18.100000000000001</v>
      </c>
      <c r="L57" s="26">
        <v>11.6</v>
      </c>
      <c r="M57" s="26">
        <v>10.1</v>
      </c>
      <c r="N57" s="26">
        <v>11</v>
      </c>
      <c r="O57" s="26">
        <v>10.4</v>
      </c>
      <c r="P57" s="27">
        <v>9.3000000000000007</v>
      </c>
      <c r="Q57" s="27">
        <v>6</v>
      </c>
      <c r="R57" s="27">
        <v>9</v>
      </c>
      <c r="S57" s="28">
        <v>17.7</v>
      </c>
      <c r="T57" s="26">
        <v>12.1</v>
      </c>
      <c r="U57" s="26">
        <v>11.8</v>
      </c>
      <c r="V57" s="26">
        <v>11.1</v>
      </c>
      <c r="W57" s="26">
        <v>9.1999999999999993</v>
      </c>
      <c r="X57" s="27">
        <v>11.6</v>
      </c>
      <c r="Y57" s="27">
        <v>17.8</v>
      </c>
      <c r="Z57" s="29">
        <f t="shared" si="0"/>
        <v>6.2</v>
      </c>
      <c r="AA57" s="53">
        <f t="shared" si="1"/>
        <v>49</v>
      </c>
    </row>
    <row r="58" spans="2:27" ht="14.25" customHeight="1" thickBot="1" x14ac:dyDescent="0.25">
      <c r="B58" s="54" t="s">
        <v>45</v>
      </c>
      <c r="C58" s="31">
        <v>7.6</v>
      </c>
      <c r="D58" s="32">
        <v>13.6</v>
      </c>
      <c r="E58" s="32">
        <v>7.5</v>
      </c>
      <c r="F58" s="32">
        <v>10.9</v>
      </c>
      <c r="G58" s="32">
        <v>20.399999999999999</v>
      </c>
      <c r="H58" s="32">
        <v>26.5</v>
      </c>
      <c r="I58" s="32">
        <v>22.9</v>
      </c>
      <c r="J58" s="32">
        <v>22.5</v>
      </c>
      <c r="K58" s="32">
        <v>23.1</v>
      </c>
      <c r="L58" s="32">
        <v>17.600000000000001</v>
      </c>
      <c r="M58" s="32">
        <v>14.7</v>
      </c>
      <c r="N58" s="32">
        <v>10.8</v>
      </c>
      <c r="O58" s="32">
        <v>11.7</v>
      </c>
      <c r="P58" s="33">
        <v>7.8</v>
      </c>
      <c r="Q58" s="33">
        <v>6</v>
      </c>
      <c r="R58" s="33">
        <v>11.8</v>
      </c>
      <c r="S58" s="34">
        <v>26</v>
      </c>
      <c r="T58" s="32">
        <v>22.7</v>
      </c>
      <c r="U58" s="32">
        <v>24.7</v>
      </c>
      <c r="V58" s="32">
        <v>20.8</v>
      </c>
      <c r="W58" s="32">
        <v>16.100000000000001</v>
      </c>
      <c r="X58" s="33">
        <v>17.7</v>
      </c>
      <c r="Y58" s="33">
        <v>25.6</v>
      </c>
      <c r="Z58" s="35">
        <f t="shared" si="0"/>
        <v>7.9</v>
      </c>
      <c r="AA58" s="55">
        <f t="shared" si="1"/>
        <v>50</v>
      </c>
    </row>
    <row r="60" spans="2:27" ht="14.1" customHeight="1" x14ac:dyDescent="0.2">
      <c r="B60" s="1" t="s">
        <v>62</v>
      </c>
    </row>
    <row r="61" spans="2:27" ht="14.1" customHeight="1" x14ac:dyDescent="0.2">
      <c r="B61" s="1" t="s">
        <v>63</v>
      </c>
    </row>
    <row r="62" spans="2:27" x14ac:dyDescent="0.2">
      <c r="B62" s="1" t="s">
        <v>64</v>
      </c>
    </row>
  </sheetData>
  <mergeCells count="3">
    <mergeCell ref="C2:Z2"/>
    <mergeCell ref="C3:Z3"/>
    <mergeCell ref="C4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Alpha Sort UR</vt:lpstr>
      <vt:lpstr>Alpha Sort UR_C</vt:lpstr>
      <vt:lpstr>Ranking UR_C</vt:lpstr>
      <vt:lpstr>Geo Sort</vt:lpstr>
      <vt:lpstr>Top 5 &amp; Bottom 5</vt:lpstr>
      <vt:lpstr>Ranking YoY Ch</vt:lpstr>
      <vt:lpstr>Ranking Mo 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dcterms:created xsi:type="dcterms:W3CDTF">2021-01-29T16:16:16Z</dcterms:created>
  <dcterms:modified xsi:type="dcterms:W3CDTF">2021-01-29T17:32:03Z</dcterms:modified>
</cp:coreProperties>
</file>