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https://associatedbc-my.sharepoint.com/personal/brubeck_abc_org/Documents/Qsync/MY DOCUMENTS 2021/"/>
    </mc:Choice>
  </mc:AlternateContent>
  <xr:revisionPtr revIDLastSave="16" documentId="8_{D95725D8-760D-45F8-BE03-3155163978AC}" xr6:coauthVersionLast="47" xr6:coauthVersionMax="47" xr10:uidLastSave="{624BF432-F74E-41F4-92C4-00C499598A40}"/>
  <bookViews>
    <workbookView xWindow="-110" yWindow="-110" windowWidth="22780" windowHeight="14540" xr2:uid="{00000000-000D-0000-FFFF-FFFF00000000}"/>
  </bookViews>
  <sheets>
    <sheet name="DOL ETA Constr. GRAPs FY17-22" sheetId="3" r:id="rId1"/>
    <sheet name="OA and SAA Map" sheetId="7" r:id="rId2"/>
    <sheet name="DOL raw Active Constr Apprs" sheetId="4" r:id="rId3"/>
    <sheet name="DOL raw Const. Completers FY22" sheetId="1" r:id="rId4"/>
    <sheet name="DOL raw Active GRAPs FY22" sheetId="2" r:id="rId5"/>
  </sheets>
  <definedNames>
    <definedName name="_xlnm._FilterDatabase" localSheetId="0" hidden="1">'DOL ETA Constr. GRAPs FY17-22'!$A$1:$Z$56</definedName>
    <definedName name="_xlnm.Print_Titles" localSheetId="0">'DOL ETA Constr. GRAPs FY17-22'!$1:$2</definedName>
    <definedName name="_xlnm.Print_Titles" localSheetId="2">'DOL raw Active Constr Apprs'!$1:$1</definedName>
    <definedName name="_xlnm.Print_Titles" localSheetId="3">'DOL raw Const. Completers FY22'!$1:$1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6" i="3" l="1"/>
  <c r="H56" i="3"/>
  <c r="I56" i="3"/>
  <c r="J56" i="3"/>
  <c r="K56" i="3"/>
  <c r="M56" i="3"/>
  <c r="N56" i="3"/>
  <c r="O56" i="3"/>
  <c r="P56" i="3"/>
  <c r="Q56" i="3"/>
  <c r="R56" i="3"/>
  <c r="T56" i="3"/>
  <c r="U56" i="3"/>
  <c r="V56" i="3"/>
  <c r="W56" i="3"/>
  <c r="X56" i="3"/>
  <c r="Y56" i="3"/>
  <c r="Z3" i="3"/>
  <c r="Z4" i="3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S3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B56" i="3"/>
  <c r="C56" i="3"/>
  <c r="A56" i="3"/>
  <c r="E55" i="4"/>
  <c r="D55" i="4"/>
  <c r="C55" i="4"/>
  <c r="B55" i="4"/>
  <c r="E55" i="2"/>
  <c r="D55" i="2"/>
  <c r="C55" i="2"/>
  <c r="B55" i="2"/>
  <c r="E55" i="1"/>
  <c r="D55" i="1"/>
  <c r="C55" i="1"/>
  <c r="B55" i="1"/>
  <c r="F56" i="3"/>
  <c r="S56" i="3" l="1"/>
  <c r="L56" i="3"/>
  <c r="Z56" i="3"/>
</calcChain>
</file>

<file path=xl/sharedStrings.xml><?xml version="1.0" encoding="utf-8"?>
<sst xmlns="http://schemas.openxmlformats.org/spreadsheetml/2006/main" count="325" uniqueCount="89">
  <si>
    <t>AK</t>
  </si>
  <si>
    <t>AL</t>
  </si>
  <si>
    <t>AR</t>
  </si>
  <si>
    <t>AZ</t>
  </si>
  <si>
    <t>CA</t>
  </si>
  <si>
    <t>CO</t>
  </si>
  <si>
    <t>CT</t>
  </si>
  <si>
    <t>DC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</si>
  <si>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</si>
  <si>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</si>
  <si>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</si>
  <si>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</si>
  <si>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</si>
  <si>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</si>
  <si>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</si>
  <si>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</si>
  <si>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</si>
  <si>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</si>
  <si>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</si>
  <si>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</si>
  <si>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</si>
  <si>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</si>
  <si>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</si>
  <si>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</si>
  <si>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</si>
  <si>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</si>
  <si>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</si>
  <si>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</si>
  <si>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</si>
  <si>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</si>
  <si>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</si>
  <si>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</si>
  <si>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</si>
  <si>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</si>
  <si>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</si>
  <si>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</si>
  <si>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</si>
  <si>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</si>
  <si>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</si>
  <si>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</si>
  <si>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</si>
  <si>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</si>
  <si>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</si>
  <si>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</si>
  <si>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</si>
  <si>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</si>
  <si>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</si>
  <si>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</si>
  <si>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</si>
  <si>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</si>
  <si>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</si>
  <si>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FY17</t>
  </si>
  <si>
    <t>FY18</t>
  </si>
  <si>
    <t>Natl Progs</t>
  </si>
  <si>
    <t>Total</t>
  </si>
  <si>
    <t>FY19</t>
  </si>
  <si>
    <t>DE</t>
  </si>
  <si>
    <t>FY20</t>
  </si>
  <si>
    <t>National Office</t>
  </si>
  <si>
    <t>FY21</t>
  </si>
  <si>
    <t>FY22</t>
  </si>
  <si>
    <t>1=Y, 0=No</t>
  </si>
  <si>
    <t>1=Y</t>
  </si>
  <si>
    <t>OA</t>
  </si>
  <si>
    <t>SAA</t>
  </si>
  <si>
    <t>YoY Change</t>
  </si>
  <si>
    <t>Active Apprentices in Construction Industry GRAPs</t>
  </si>
  <si>
    <t>Apprenticeship Completers in Construction Industry GRAPs</t>
  </si>
  <si>
    <t>Construction Industry Government-Registered Apprenticeship Programs</t>
  </si>
  <si>
    <t>State</t>
  </si>
  <si>
    <t>CT*</t>
  </si>
  <si>
    <t>DC*</t>
  </si>
  <si>
    <t>MA*</t>
  </si>
  <si>
    <t>MN*</t>
  </si>
  <si>
    <t>NY*</t>
  </si>
  <si>
    <t>OR*</t>
  </si>
  <si>
    <t>VT*</t>
  </si>
  <si>
    <t>WA*</t>
  </si>
  <si>
    <t>WI*</t>
  </si>
  <si>
    <t>RAPIDS Participant States (43)</t>
  </si>
  <si>
    <t>The U.S. DOL's Office of Apprenticeship recently launched an apprenticeship data dashboard that may eventually provide data sortable by industry, trade and state at: https://www.apprenticeship.gov/data-and-statistics</t>
  </si>
  <si>
    <t>SAA State RAPIDS Participant (18)</t>
  </si>
  <si>
    <t>Non-RAPIDS Participant State (9)</t>
  </si>
  <si>
    <t>OA or SAA State**</t>
  </si>
  <si>
    <t>Based on DOL's data, ABC estimates there were 250,000 active participants and 45,000 completers in construction industry GRAPs across all of the U.S. in 2022.</t>
  </si>
  <si>
    <t>** = Office of Apprenticeship (OA) or State Apprenticeship Agency State (see OA and SAA Map tab)</t>
  </si>
  <si>
    <t>U.S. DOL recently received complete construction industry GRAP data from 43 RAPIDS participant states, which is composed of 25 federal OA states and 18 SAA states plus Guam.</t>
  </si>
  <si>
    <t>Note: Raw data of construction industry government-registered apprenticeship programs (GRAPs) provided via email by U.S. DOL's Office of Apprenticeship, 2/10/23. Comparative tables not created by DOL.</t>
  </si>
  <si>
    <t>* = 8 SAA states and the District of Columbia do not report complete information to the U.S. DOL through the RAPIDS program.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</si>
</sst>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3" fontId="0" fillId="0" borderId="0" xfId="0" applyNumberFormat="1"/>
    <xf numFmtId="0" fontId="0" fillId="0" borderId="6" xfId="0" applyBorder="1"/>
    <xf numFmtId="3" fontId="0" fillId="0" borderId="6" xfId="0" applyNumberFormat="1" applyBorder="1"/>
    <xf numFmtId="0" fontId="2" fillId="0" borderId="8" xfId="0" applyFont="1" applyBorder="1"/>
    <xf numFmtId="0" fontId="2" fillId="0" borderId="9" xfId="0" applyFont="1" applyBorder="1"/>
    <xf numFmtId="0" fontId="2" fillId="0" borderId="7" xfId="0" applyFont="1" applyBorder="1"/>
    <xf numFmtId="3" fontId="0" fillId="0" borderId="10" xfId="0" applyNumberFormat="1" applyBorder="1"/>
    <xf numFmtId="0" fontId="0" fillId="3" borderId="6" xfId="0" applyFill="1" applyBorder="1"/>
    <xf numFmtId="0" fontId="0" fillId="3" borderId="0" xfId="0" applyFill="1"/>
    <xf numFmtId="3" fontId="0" fillId="3" borderId="0" xfId="0" applyNumberFormat="1" applyFill="1"/>
    <xf numFmtId="3" fontId="0" fillId="3" borderId="10" xfId="0" applyNumberFormat="1" applyFill="1" applyBorder="1"/>
    <xf numFmtId="3" fontId="0" fillId="4" borderId="6" xfId="0" applyNumberFormat="1" applyFill="1" applyBorder="1"/>
    <xf numFmtId="3" fontId="0" fillId="4" borderId="0" xfId="0" applyNumberFormat="1" applyFill="1"/>
    <xf numFmtId="3" fontId="0" fillId="4" borderId="10" xfId="0" applyNumberFormat="1" applyFill="1" applyBorder="1"/>
    <xf numFmtId="0" fontId="0" fillId="4" borderId="6" xfId="0" applyFill="1" applyBorder="1"/>
    <xf numFmtId="0" fontId="0" fillId="4" borderId="0" xfId="0" applyFill="1"/>
    <xf numFmtId="0" fontId="2" fillId="0" borderId="0" xfId="0" applyFont="1"/>
    <xf numFmtId="0" fontId="2" fillId="0" borderId="12" xfId="0" applyFont="1" applyBorder="1"/>
    <xf numFmtId="0" fontId="0" fillId="0" borderId="1" xfId="0" applyBorder="1"/>
    <xf numFmtId="0" fontId="0" fillId="4" borderId="1" xfId="0" applyFill="1" applyBorder="1"/>
    <xf numFmtId="0" fontId="0" fillId="3" borderId="1" xfId="0" applyFill="1" applyBorder="1"/>
    <xf numFmtId="0" fontId="2" fillId="0" borderId="13" xfId="0" applyFont="1" applyBorder="1"/>
    <xf numFmtId="0" fontId="2" fillId="2" borderId="8" xfId="0" applyFont="1" applyFill="1" applyBorder="1"/>
    <xf numFmtId="0" fontId="0" fillId="5" borderId="0" xfId="0" applyFill="1"/>
    <xf numFmtId="0" fontId="0" fillId="5" borderId="1" xfId="0" applyFill="1" applyBorder="1"/>
    <xf numFmtId="3" fontId="0" fillId="5" borderId="0" xfId="0" applyNumberFormat="1" applyFill="1"/>
    <xf numFmtId="3" fontId="0" fillId="5" borderId="10" xfId="0" applyNumberFormat="1" applyFill="1" applyBorder="1"/>
    <xf numFmtId="0" fontId="0" fillId="5" borderId="6" xfId="0" applyFill="1" applyBorder="1"/>
    <xf numFmtId="0" fontId="2" fillId="0" borderId="0" xfId="0" applyFont="1" applyAlignment="1">
      <alignment wrapText="1"/>
    </xf>
    <xf numFmtId="3" fontId="2" fillId="0" borderId="14" xfId="0" applyNumberFormat="1" applyFont="1" applyBorder="1"/>
    <xf numFmtId="0" fontId="2" fillId="0" borderId="5" xfId="0" applyFont="1" applyBorder="1"/>
    <xf numFmtId="0" fontId="2" fillId="0" borderId="6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4" borderId="6" xfId="0" applyFill="1" applyBorder="1" applyAlignment="1">
      <alignment wrapText="1"/>
    </xf>
    <xf numFmtId="0" fontId="0" fillId="4" borderId="0" xfId="0" applyFill="1" applyAlignment="1">
      <alignment wrapText="1"/>
    </xf>
    <xf numFmtId="0" fontId="0" fillId="4" borderId="10" xfId="0" applyFill="1" applyBorder="1" applyAlignment="1">
      <alignment wrapText="1"/>
    </xf>
    <xf numFmtId="0" fontId="0" fillId="3" borderId="6" xfId="0" applyFill="1" applyBorder="1" applyAlignment="1">
      <alignment wrapText="1"/>
    </xf>
    <xf numFmtId="0" fontId="0" fillId="3" borderId="0" xfId="0" applyFill="1" applyAlignment="1">
      <alignment wrapText="1"/>
    </xf>
    <xf numFmtId="0" fontId="0" fillId="3" borderId="10" xfId="0" applyFill="1" applyBorder="1" applyAlignment="1">
      <alignment wrapText="1"/>
    </xf>
    <xf numFmtId="0" fontId="0" fillId="5" borderId="6" xfId="0" applyFill="1" applyBorder="1" applyAlignment="1">
      <alignment wrapText="1"/>
    </xf>
    <xf numFmtId="0" fontId="0" fillId="5" borderId="0" xfId="0" applyFill="1" applyAlignment="1">
      <alignment wrapText="1"/>
    </xf>
    <xf numFmtId="0" fontId="0" fillId="5" borderId="10" xfId="0" applyFill="1" applyBorder="1" applyAlignment="1">
      <alignment wrapText="1"/>
    </xf>
    <xf numFmtId="3" fontId="2" fillId="0" borderId="0" xfId="0" applyNumberFormat="1" applyFont="1"/>
    <xf numFmtId="3" fontId="2" fillId="2" borderId="14" xfId="0" applyNumberFormat="1" applyFont="1" applyFill="1" applyBorder="1"/>
    <xf numFmtId="3" fontId="2" fillId="0" borderId="16" xfId="0" applyNumberFormat="1" applyFont="1" applyBorder="1"/>
    <xf numFmtId="0" fontId="2" fillId="2" borderId="0" xfId="0" applyFont="1" applyFill="1"/>
    <xf numFmtId="0" fontId="0" fillId="2" borderId="0" xfId="0" applyFill="1"/>
    <xf numFmtId="0" fontId="2" fillId="0" borderId="11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304800</xdr:colOff>
      <xdr:row>23</xdr:row>
      <xdr:rowOff>123825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1DD07875-C778-F2B4-8194-D87879888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7620000" cy="428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3"/>
  <sheetViews>
    <sheetView tabSelected="1" workbookViewId="0">
      <pane ySplit="1" topLeftCell="A2" activePane="bottomLeft" state="frozen"/>
      <selection pane="bottomLeft" activeCell="B64" sqref="B64"/>
    </sheetView>
  </sheetViews>
  <sheetFormatPr defaultRowHeight="14.5" x14ac:dyDescent="0.35"/>
  <cols>
    <col min="1" max="1" width="10.26953125" customWidth="1"/>
    <col min="2" max="2" width="10.1796875" customWidth="1"/>
    <col min="3" max="3" width="10.6328125" customWidth="1"/>
    <col min="4" max="4" width="7.6328125" customWidth="1"/>
    <col min="5" max="5" width="9.36328125" customWidth="1"/>
    <col min="6" max="6" width="7.1796875" customWidth="1"/>
    <col min="12" max="12" width="11.6328125" customWidth="1"/>
    <col min="13" max="13" width="7.1796875" customWidth="1"/>
    <col min="19" max="19" width="10.54296875" customWidth="1"/>
    <col min="20" max="20" width="8.08984375" customWidth="1"/>
    <col min="26" max="26" width="11.1796875" customWidth="1"/>
  </cols>
  <sheetData>
    <row r="1" spans="1:26" s="17" customFormat="1" ht="62" customHeight="1" thickBot="1" x14ac:dyDescent="0.4">
      <c r="A1" s="54" t="s">
        <v>79</v>
      </c>
      <c r="B1" s="54" t="s">
        <v>81</v>
      </c>
      <c r="C1" s="54" t="s">
        <v>82</v>
      </c>
      <c r="D1" s="54" t="s">
        <v>83</v>
      </c>
      <c r="E1" s="31" t="s">
        <v>69</v>
      </c>
      <c r="F1" s="55" t="s">
        <v>66</v>
      </c>
      <c r="G1" s="55"/>
      <c r="H1" s="55"/>
      <c r="I1" s="55"/>
      <c r="J1" s="55"/>
      <c r="K1" s="55"/>
      <c r="L1" s="56"/>
      <c r="M1" s="57" t="s">
        <v>67</v>
      </c>
      <c r="N1" s="55"/>
      <c r="O1" s="55"/>
      <c r="P1" s="55"/>
      <c r="Q1" s="55"/>
      <c r="R1" s="55"/>
      <c r="S1" s="56"/>
      <c r="T1" s="57" t="s">
        <v>68</v>
      </c>
      <c r="U1" s="55"/>
      <c r="V1" s="55"/>
      <c r="W1" s="55"/>
      <c r="X1" s="55"/>
      <c r="Y1" s="55"/>
      <c r="Z1" s="56"/>
    </row>
    <row r="2" spans="1:26" x14ac:dyDescent="0.35">
      <c r="A2" s="32" t="s">
        <v>61</v>
      </c>
      <c r="B2" s="29" t="s">
        <v>62</v>
      </c>
      <c r="C2" s="29" t="s">
        <v>62</v>
      </c>
      <c r="D2" s="33"/>
      <c r="E2" s="18"/>
      <c r="F2" s="4" t="s">
        <v>51</v>
      </c>
      <c r="G2" s="4" t="s">
        <v>52</v>
      </c>
      <c r="H2" s="4" t="s">
        <v>55</v>
      </c>
      <c r="I2" s="4" t="s">
        <v>57</v>
      </c>
      <c r="J2" s="4" t="s">
        <v>59</v>
      </c>
      <c r="K2" s="23" t="s">
        <v>60</v>
      </c>
      <c r="L2" s="5" t="s">
        <v>65</v>
      </c>
      <c r="M2" s="6" t="s">
        <v>51</v>
      </c>
      <c r="N2" s="4" t="s">
        <v>52</v>
      </c>
      <c r="O2" s="4" t="s">
        <v>55</v>
      </c>
      <c r="P2" s="4" t="s">
        <v>57</v>
      </c>
      <c r="Q2" s="4" t="s">
        <v>59</v>
      </c>
      <c r="R2" s="23" t="s">
        <v>60</v>
      </c>
      <c r="S2" s="5" t="s">
        <v>65</v>
      </c>
      <c r="T2" s="6" t="s">
        <v>51</v>
      </c>
      <c r="U2" s="4" t="s">
        <v>52</v>
      </c>
      <c r="V2" s="4" t="s">
        <v>55</v>
      </c>
      <c r="W2" s="4" t="s">
        <v>57</v>
      </c>
      <c r="X2" s="4" t="s">
        <v>59</v>
      </c>
      <c r="Y2" s="23" t="s">
        <v>60</v>
      </c>
      <c r="Z2" s="5" t="s">
        <v>65</v>
      </c>
    </row>
    <row r="3" spans="1:26" x14ac:dyDescent="0.35">
      <c r="A3" s="34">
        <v>1</v>
      </c>
      <c r="B3" s="35"/>
      <c r="C3" s="35"/>
      <c r="D3" s="36" t="s">
        <v>63</v>
      </c>
      <c r="E3" s="19" t="s">
        <v>0</v>
      </c>
      <c r="F3" s="1">
        <v>1492</v>
      </c>
      <c r="G3" s="1">
        <v>1527</v>
      </c>
      <c r="H3" s="1">
        <v>1547</v>
      </c>
      <c r="I3" s="1">
        <v>1597</v>
      </c>
      <c r="J3" s="1">
        <v>1658</v>
      </c>
      <c r="K3" s="1">
        <v>1243</v>
      </c>
      <c r="L3" s="7">
        <f t="shared" ref="L3:L55" si="0">K3-J3</f>
        <v>-415</v>
      </c>
      <c r="M3" s="2">
        <v>217</v>
      </c>
      <c r="N3">
        <v>182</v>
      </c>
      <c r="O3">
        <v>188</v>
      </c>
      <c r="P3">
        <v>208</v>
      </c>
      <c r="Q3">
        <v>200</v>
      </c>
      <c r="R3">
        <v>136</v>
      </c>
      <c r="S3" s="7">
        <f t="shared" ref="S3:S55" si="1">R3-Q3</f>
        <v>-64</v>
      </c>
      <c r="T3" s="2">
        <v>223</v>
      </c>
      <c r="U3">
        <v>191</v>
      </c>
      <c r="V3">
        <v>182</v>
      </c>
      <c r="W3">
        <v>182</v>
      </c>
      <c r="X3">
        <v>172</v>
      </c>
      <c r="Y3">
        <v>176</v>
      </c>
      <c r="Z3" s="7">
        <f t="shared" ref="Z3:Z55" si="2">Y3-X3</f>
        <v>4</v>
      </c>
    </row>
    <row r="4" spans="1:26" x14ac:dyDescent="0.35">
      <c r="A4" s="34">
        <v>1</v>
      </c>
      <c r="B4" s="35"/>
      <c r="C4" s="35"/>
      <c r="D4" s="36" t="s">
        <v>63</v>
      </c>
      <c r="E4" s="19" t="s">
        <v>1</v>
      </c>
      <c r="F4" s="1">
        <v>3527</v>
      </c>
      <c r="G4" s="1">
        <v>4277</v>
      </c>
      <c r="H4" s="1">
        <v>2740</v>
      </c>
      <c r="I4" s="1">
        <v>2549</v>
      </c>
      <c r="J4" s="1">
        <v>2253</v>
      </c>
      <c r="K4" s="1">
        <v>1517</v>
      </c>
      <c r="L4" s="7">
        <f t="shared" si="0"/>
        <v>-736</v>
      </c>
      <c r="M4" s="2">
        <v>460</v>
      </c>
      <c r="N4">
        <v>384</v>
      </c>
      <c r="O4">
        <v>256</v>
      </c>
      <c r="P4">
        <v>310</v>
      </c>
      <c r="Q4">
        <v>299</v>
      </c>
      <c r="R4">
        <v>302</v>
      </c>
      <c r="S4" s="7">
        <f t="shared" si="1"/>
        <v>3</v>
      </c>
      <c r="T4" s="2">
        <v>43</v>
      </c>
      <c r="U4">
        <v>44</v>
      </c>
      <c r="V4">
        <v>47</v>
      </c>
      <c r="W4">
        <v>47</v>
      </c>
      <c r="X4">
        <v>44</v>
      </c>
      <c r="Y4">
        <v>41</v>
      </c>
      <c r="Z4" s="7">
        <f t="shared" si="2"/>
        <v>-3</v>
      </c>
    </row>
    <row r="5" spans="1:26" x14ac:dyDescent="0.35">
      <c r="A5" s="34">
        <v>1</v>
      </c>
      <c r="B5" s="35"/>
      <c r="C5" s="35"/>
      <c r="D5" s="36" t="s">
        <v>63</v>
      </c>
      <c r="E5" s="19" t="s">
        <v>2</v>
      </c>
      <c r="F5" s="1">
        <v>4596</v>
      </c>
      <c r="G5" s="1">
        <v>5227</v>
      </c>
      <c r="H5" s="1">
        <v>6041</v>
      </c>
      <c r="I5" s="1">
        <v>6352</v>
      </c>
      <c r="J5" s="1">
        <v>6870</v>
      </c>
      <c r="K5" s="1">
        <v>6533</v>
      </c>
      <c r="L5" s="7">
        <f t="shared" si="0"/>
        <v>-337</v>
      </c>
      <c r="M5" s="2">
        <v>337</v>
      </c>
      <c r="N5">
        <v>368</v>
      </c>
      <c r="O5">
        <v>369</v>
      </c>
      <c r="P5">
        <v>396</v>
      </c>
      <c r="Q5">
        <v>445</v>
      </c>
      <c r="R5">
        <v>523</v>
      </c>
      <c r="S5" s="7">
        <f t="shared" si="1"/>
        <v>78</v>
      </c>
      <c r="T5" s="2">
        <v>71</v>
      </c>
      <c r="U5">
        <v>71</v>
      </c>
      <c r="V5">
        <v>86</v>
      </c>
      <c r="W5">
        <v>87</v>
      </c>
      <c r="X5">
        <v>90</v>
      </c>
      <c r="Y5">
        <v>84</v>
      </c>
      <c r="Z5" s="7">
        <f t="shared" si="2"/>
        <v>-6</v>
      </c>
    </row>
    <row r="6" spans="1:26" x14ac:dyDescent="0.35">
      <c r="A6" s="37">
        <v>1</v>
      </c>
      <c r="B6" s="38">
        <v>1</v>
      </c>
      <c r="C6" s="38"/>
      <c r="D6" s="39" t="s">
        <v>64</v>
      </c>
      <c r="E6" s="20" t="s">
        <v>3</v>
      </c>
      <c r="F6" s="13">
        <v>2075</v>
      </c>
      <c r="G6" s="13">
        <v>2978</v>
      </c>
      <c r="H6" s="13">
        <v>3114</v>
      </c>
      <c r="I6" s="13">
        <v>3165</v>
      </c>
      <c r="J6" s="13">
        <v>3077</v>
      </c>
      <c r="K6" s="13">
        <v>2765</v>
      </c>
      <c r="L6" s="14">
        <f t="shared" si="0"/>
        <v>-312</v>
      </c>
      <c r="M6" s="15">
        <v>335</v>
      </c>
      <c r="N6" s="16">
        <v>264</v>
      </c>
      <c r="O6" s="16">
        <v>282</v>
      </c>
      <c r="P6" s="16">
        <v>268</v>
      </c>
      <c r="Q6" s="16">
        <v>373</v>
      </c>
      <c r="R6" s="16">
        <v>533</v>
      </c>
      <c r="S6" s="14">
        <f t="shared" si="1"/>
        <v>160</v>
      </c>
      <c r="T6" s="15">
        <v>66</v>
      </c>
      <c r="U6" s="16">
        <v>52</v>
      </c>
      <c r="V6" s="16">
        <v>47</v>
      </c>
      <c r="W6" s="16">
        <v>52</v>
      </c>
      <c r="X6" s="16">
        <v>55</v>
      </c>
      <c r="Y6" s="16">
        <v>51</v>
      </c>
      <c r="Z6" s="14">
        <f t="shared" si="2"/>
        <v>-4</v>
      </c>
    </row>
    <row r="7" spans="1:26" x14ac:dyDescent="0.35">
      <c r="A7" s="34">
        <v>1</v>
      </c>
      <c r="B7" s="35"/>
      <c r="C7" s="35"/>
      <c r="D7" s="36" t="s">
        <v>63</v>
      </c>
      <c r="E7" s="19" t="s">
        <v>4</v>
      </c>
      <c r="F7" s="1">
        <v>50899</v>
      </c>
      <c r="G7" s="1">
        <v>62658</v>
      </c>
      <c r="H7" s="1">
        <v>66303</v>
      </c>
      <c r="I7" s="1">
        <v>68979</v>
      </c>
      <c r="J7" s="1">
        <v>64554</v>
      </c>
      <c r="K7" s="1">
        <v>16705</v>
      </c>
      <c r="L7" s="7">
        <f t="shared" si="0"/>
        <v>-47849</v>
      </c>
      <c r="M7" s="3">
        <v>5873</v>
      </c>
      <c r="N7" s="1">
        <v>6175</v>
      </c>
      <c r="O7" s="1">
        <v>7634</v>
      </c>
      <c r="P7" s="1">
        <v>7664</v>
      </c>
      <c r="Q7" s="1">
        <v>9574</v>
      </c>
      <c r="R7" s="1">
        <v>3352</v>
      </c>
      <c r="S7" s="7">
        <f t="shared" si="1"/>
        <v>-6222</v>
      </c>
      <c r="T7" s="2">
        <v>194</v>
      </c>
      <c r="U7">
        <v>187</v>
      </c>
      <c r="V7">
        <v>207</v>
      </c>
      <c r="W7">
        <v>213</v>
      </c>
      <c r="X7">
        <v>244</v>
      </c>
      <c r="Y7">
        <v>115</v>
      </c>
      <c r="Z7" s="7">
        <f t="shared" si="2"/>
        <v>-129</v>
      </c>
    </row>
    <row r="8" spans="1:26" x14ac:dyDescent="0.35">
      <c r="A8" s="34">
        <v>1</v>
      </c>
      <c r="B8" s="35"/>
      <c r="C8" s="35"/>
      <c r="D8" s="36" t="s">
        <v>63</v>
      </c>
      <c r="E8" s="19" t="s">
        <v>5</v>
      </c>
      <c r="F8" s="1">
        <v>3344</v>
      </c>
      <c r="G8" s="1">
        <v>4405</v>
      </c>
      <c r="H8" s="1">
        <v>4669</v>
      </c>
      <c r="I8" s="1">
        <v>4399</v>
      </c>
      <c r="J8" s="1">
        <v>4281</v>
      </c>
      <c r="K8" s="1">
        <v>2946</v>
      </c>
      <c r="L8" s="7">
        <f t="shared" si="0"/>
        <v>-1335</v>
      </c>
      <c r="M8" s="2">
        <v>441</v>
      </c>
      <c r="N8">
        <v>447</v>
      </c>
      <c r="O8">
        <v>542</v>
      </c>
      <c r="P8">
        <v>488</v>
      </c>
      <c r="Q8">
        <v>655</v>
      </c>
      <c r="R8">
        <v>567</v>
      </c>
      <c r="S8" s="7">
        <f t="shared" si="1"/>
        <v>-88</v>
      </c>
      <c r="T8" s="2">
        <v>60</v>
      </c>
      <c r="U8">
        <v>64</v>
      </c>
      <c r="V8">
        <v>67</v>
      </c>
      <c r="W8">
        <v>68</v>
      </c>
      <c r="X8">
        <v>79</v>
      </c>
      <c r="Y8">
        <v>91</v>
      </c>
      <c r="Z8" s="7">
        <f t="shared" si="2"/>
        <v>12</v>
      </c>
    </row>
    <row r="9" spans="1:26" x14ac:dyDescent="0.35">
      <c r="A9" s="40">
        <v>0</v>
      </c>
      <c r="B9" s="41"/>
      <c r="C9" s="41">
        <v>1</v>
      </c>
      <c r="D9" s="42" t="s">
        <v>64</v>
      </c>
      <c r="E9" s="21" t="s">
        <v>70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10">
        <v>0</v>
      </c>
      <c r="L9" s="11">
        <f t="shared" si="0"/>
        <v>0</v>
      </c>
      <c r="M9" s="8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11">
        <f t="shared" si="1"/>
        <v>0</v>
      </c>
      <c r="T9" s="8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11">
        <f t="shared" si="2"/>
        <v>0</v>
      </c>
    </row>
    <row r="10" spans="1:26" x14ac:dyDescent="0.35">
      <c r="A10" s="40">
        <v>0</v>
      </c>
      <c r="B10" s="41"/>
      <c r="C10" s="41">
        <v>1</v>
      </c>
      <c r="D10" s="42" t="s">
        <v>64</v>
      </c>
      <c r="E10" s="21" t="s">
        <v>71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10">
        <v>0</v>
      </c>
      <c r="L10" s="11">
        <f t="shared" si="0"/>
        <v>0</v>
      </c>
      <c r="M10" s="8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11">
        <f t="shared" si="1"/>
        <v>0</v>
      </c>
      <c r="T10" s="8">
        <v>1</v>
      </c>
      <c r="U10" s="9">
        <v>0</v>
      </c>
      <c r="V10" s="9">
        <v>1</v>
      </c>
      <c r="W10" s="9">
        <v>1</v>
      </c>
      <c r="X10" s="9">
        <v>1</v>
      </c>
      <c r="Y10" s="9">
        <v>1</v>
      </c>
      <c r="Z10" s="11">
        <f t="shared" si="2"/>
        <v>0</v>
      </c>
    </row>
    <row r="11" spans="1:26" x14ac:dyDescent="0.35">
      <c r="A11" s="43">
        <v>1</v>
      </c>
      <c r="B11" s="44">
        <v>1</v>
      </c>
      <c r="C11" s="44">
        <v>0</v>
      </c>
      <c r="D11" s="45" t="s">
        <v>64</v>
      </c>
      <c r="E11" s="25" t="s">
        <v>56</v>
      </c>
      <c r="F11" s="26">
        <v>0</v>
      </c>
      <c r="G11" s="26">
        <v>0</v>
      </c>
      <c r="H11" s="24">
        <v>338</v>
      </c>
      <c r="I11" s="26">
        <v>1025</v>
      </c>
      <c r="J11" s="26">
        <v>1141</v>
      </c>
      <c r="K11" s="26">
        <v>1172</v>
      </c>
      <c r="L11" s="27">
        <f t="shared" si="0"/>
        <v>31</v>
      </c>
      <c r="M11" s="28">
        <v>0</v>
      </c>
      <c r="N11" s="24">
        <v>0</v>
      </c>
      <c r="O11" s="24">
        <v>0</v>
      </c>
      <c r="P11" s="24">
        <v>42</v>
      </c>
      <c r="Q11" s="24">
        <v>130</v>
      </c>
      <c r="R11" s="24">
        <v>191</v>
      </c>
      <c r="S11" s="27">
        <f t="shared" si="1"/>
        <v>61</v>
      </c>
      <c r="T11" s="28">
        <v>0</v>
      </c>
      <c r="U11" s="24">
        <v>0</v>
      </c>
      <c r="V11" s="24">
        <v>57</v>
      </c>
      <c r="W11" s="24">
        <v>291</v>
      </c>
      <c r="X11" s="24">
        <v>328</v>
      </c>
      <c r="Y11" s="24">
        <v>354</v>
      </c>
      <c r="Z11" s="27">
        <f t="shared" si="2"/>
        <v>26</v>
      </c>
    </row>
    <row r="12" spans="1:26" x14ac:dyDescent="0.35">
      <c r="A12" s="37">
        <v>1</v>
      </c>
      <c r="B12" s="38">
        <v>1</v>
      </c>
      <c r="C12" s="38"/>
      <c r="D12" s="39" t="s">
        <v>64</v>
      </c>
      <c r="E12" s="20" t="s">
        <v>8</v>
      </c>
      <c r="F12" s="13">
        <v>7804</v>
      </c>
      <c r="G12" s="13">
        <v>9570</v>
      </c>
      <c r="H12" s="13">
        <v>10486</v>
      </c>
      <c r="I12" s="13">
        <v>9620</v>
      </c>
      <c r="J12" s="13">
        <v>9087</v>
      </c>
      <c r="K12" s="13">
        <v>7951</v>
      </c>
      <c r="L12" s="14">
        <f t="shared" si="0"/>
        <v>-1136</v>
      </c>
      <c r="M12" s="15">
        <v>879</v>
      </c>
      <c r="N12" s="16">
        <v>902</v>
      </c>
      <c r="O12" s="13">
        <v>1274</v>
      </c>
      <c r="P12" s="13">
        <v>1168</v>
      </c>
      <c r="Q12" s="13">
        <v>1227</v>
      </c>
      <c r="R12" s="13">
        <v>1462</v>
      </c>
      <c r="S12" s="14">
        <f t="shared" si="1"/>
        <v>235</v>
      </c>
      <c r="T12" s="15">
        <v>122</v>
      </c>
      <c r="U12" s="16">
        <v>109</v>
      </c>
      <c r="V12" s="16">
        <v>123</v>
      </c>
      <c r="W12" s="16">
        <v>117</v>
      </c>
      <c r="X12" s="16">
        <v>115</v>
      </c>
      <c r="Y12" s="16">
        <v>116</v>
      </c>
      <c r="Z12" s="14">
        <f t="shared" si="2"/>
        <v>1</v>
      </c>
    </row>
    <row r="13" spans="1:26" x14ac:dyDescent="0.35">
      <c r="A13" s="34">
        <v>1</v>
      </c>
      <c r="B13" s="35"/>
      <c r="C13" s="35"/>
      <c r="D13" s="36" t="s">
        <v>63</v>
      </c>
      <c r="E13" s="19" t="s">
        <v>9</v>
      </c>
      <c r="F13" s="1">
        <v>4223</v>
      </c>
      <c r="G13" s="1">
        <v>5539</v>
      </c>
      <c r="H13" s="1">
        <v>6071</v>
      </c>
      <c r="I13" s="1">
        <v>5960</v>
      </c>
      <c r="J13" s="1">
        <v>6336</v>
      </c>
      <c r="K13" s="1">
        <v>5493</v>
      </c>
      <c r="L13" s="7">
        <f t="shared" si="0"/>
        <v>-843</v>
      </c>
      <c r="M13" s="2">
        <v>465</v>
      </c>
      <c r="N13">
        <v>529</v>
      </c>
      <c r="O13">
        <v>520</v>
      </c>
      <c r="P13">
        <v>528</v>
      </c>
      <c r="Q13">
        <v>583</v>
      </c>
      <c r="R13">
        <v>918</v>
      </c>
      <c r="S13" s="7">
        <f t="shared" si="1"/>
        <v>335</v>
      </c>
      <c r="T13" s="2">
        <v>49</v>
      </c>
      <c r="U13">
        <v>51</v>
      </c>
      <c r="V13">
        <v>58</v>
      </c>
      <c r="W13">
        <v>57</v>
      </c>
      <c r="X13">
        <v>60</v>
      </c>
      <c r="Y13">
        <v>60</v>
      </c>
      <c r="Z13" s="7">
        <f t="shared" si="2"/>
        <v>0</v>
      </c>
    </row>
    <row r="14" spans="1:26" x14ac:dyDescent="0.35">
      <c r="A14" s="37">
        <v>1</v>
      </c>
      <c r="B14" s="38">
        <v>1</v>
      </c>
      <c r="C14" s="38"/>
      <c r="D14" s="39" t="s">
        <v>64</v>
      </c>
      <c r="E14" s="20" t="s">
        <v>10</v>
      </c>
      <c r="F14" s="16">
        <v>205</v>
      </c>
      <c r="G14" s="16">
        <v>248</v>
      </c>
      <c r="H14" s="16">
        <v>119</v>
      </c>
      <c r="I14" s="16">
        <v>117</v>
      </c>
      <c r="J14" s="16">
        <v>116</v>
      </c>
      <c r="K14" s="16">
        <v>115</v>
      </c>
      <c r="L14" s="14">
        <f t="shared" si="0"/>
        <v>-1</v>
      </c>
      <c r="M14" s="15">
        <v>10</v>
      </c>
      <c r="N14" s="16">
        <v>4</v>
      </c>
      <c r="O14" s="16">
        <v>9</v>
      </c>
      <c r="P14" s="16">
        <v>2</v>
      </c>
      <c r="Q14" s="16">
        <v>1</v>
      </c>
      <c r="R14" s="16">
        <v>3</v>
      </c>
      <c r="S14" s="14">
        <f t="shared" si="1"/>
        <v>2</v>
      </c>
      <c r="T14" s="15">
        <v>22</v>
      </c>
      <c r="U14" s="16">
        <v>22</v>
      </c>
      <c r="V14" s="16">
        <v>25</v>
      </c>
      <c r="W14" s="16">
        <v>25</v>
      </c>
      <c r="X14" s="16">
        <v>25</v>
      </c>
      <c r="Y14" s="16">
        <v>25</v>
      </c>
      <c r="Z14" s="14">
        <f t="shared" si="2"/>
        <v>0</v>
      </c>
    </row>
    <row r="15" spans="1:26" x14ac:dyDescent="0.35">
      <c r="A15" s="43">
        <v>1</v>
      </c>
      <c r="B15" s="44">
        <v>1</v>
      </c>
      <c r="C15" s="44">
        <v>0</v>
      </c>
      <c r="D15" s="45" t="s">
        <v>64</v>
      </c>
      <c r="E15" s="25" t="s">
        <v>11</v>
      </c>
      <c r="F15" s="26">
        <v>6188</v>
      </c>
      <c r="G15" s="26">
        <v>5589</v>
      </c>
      <c r="H15" s="26">
        <v>5914</v>
      </c>
      <c r="I15" s="26">
        <v>6075</v>
      </c>
      <c r="J15" s="26">
        <v>6041</v>
      </c>
      <c r="K15" s="26">
        <v>5075</v>
      </c>
      <c r="L15" s="27">
        <f t="shared" si="0"/>
        <v>-966</v>
      </c>
      <c r="M15" s="28">
        <v>358</v>
      </c>
      <c r="N15" s="24">
        <v>444</v>
      </c>
      <c r="O15" s="24">
        <v>421</v>
      </c>
      <c r="P15" s="24">
        <v>435</v>
      </c>
      <c r="Q15" s="24">
        <v>508</v>
      </c>
      <c r="R15" s="24">
        <v>473</v>
      </c>
      <c r="S15" s="27">
        <f t="shared" si="1"/>
        <v>-35</v>
      </c>
      <c r="T15" s="28">
        <v>24</v>
      </c>
      <c r="U15" s="24">
        <v>24</v>
      </c>
      <c r="V15" s="24">
        <v>23</v>
      </c>
      <c r="W15" s="24">
        <v>24</v>
      </c>
      <c r="X15" s="24">
        <v>27</v>
      </c>
      <c r="Y15" s="24">
        <v>26</v>
      </c>
      <c r="Z15" s="27">
        <f t="shared" si="2"/>
        <v>-1</v>
      </c>
    </row>
    <row r="16" spans="1:26" x14ac:dyDescent="0.35">
      <c r="A16" s="34">
        <v>1</v>
      </c>
      <c r="B16" s="35"/>
      <c r="C16" s="35"/>
      <c r="D16" s="36" t="s">
        <v>63</v>
      </c>
      <c r="E16" s="19" t="s">
        <v>12</v>
      </c>
      <c r="F16" s="1">
        <v>4529</v>
      </c>
      <c r="G16" s="1">
        <v>5097</v>
      </c>
      <c r="H16" s="1">
        <v>5012</v>
      </c>
      <c r="I16" s="1">
        <v>4727</v>
      </c>
      <c r="J16" s="1">
        <v>4995</v>
      </c>
      <c r="K16" s="1">
        <v>4658</v>
      </c>
      <c r="L16" s="7">
        <f t="shared" si="0"/>
        <v>-337</v>
      </c>
      <c r="M16" s="2">
        <v>864</v>
      </c>
      <c r="N16">
        <v>950</v>
      </c>
      <c r="O16">
        <v>967</v>
      </c>
      <c r="P16">
        <v>964</v>
      </c>
      <c r="Q16" s="1">
        <v>1007</v>
      </c>
      <c r="R16">
        <v>994</v>
      </c>
      <c r="S16" s="7">
        <f t="shared" si="1"/>
        <v>-13</v>
      </c>
      <c r="T16" s="2">
        <v>664</v>
      </c>
      <c r="U16">
        <v>609</v>
      </c>
      <c r="V16">
        <v>627</v>
      </c>
      <c r="W16">
        <v>655</v>
      </c>
      <c r="X16">
        <v>662</v>
      </c>
      <c r="Y16">
        <v>682</v>
      </c>
      <c r="Z16" s="7">
        <f t="shared" si="2"/>
        <v>20</v>
      </c>
    </row>
    <row r="17" spans="1:26" x14ac:dyDescent="0.35">
      <c r="A17" s="34">
        <v>1</v>
      </c>
      <c r="B17" s="35"/>
      <c r="C17" s="35"/>
      <c r="D17" s="36" t="s">
        <v>63</v>
      </c>
      <c r="E17" s="19" t="s">
        <v>13</v>
      </c>
      <c r="F17">
        <v>608</v>
      </c>
      <c r="G17">
        <v>688</v>
      </c>
      <c r="H17">
        <v>759</v>
      </c>
      <c r="I17">
        <v>834</v>
      </c>
      <c r="J17">
        <v>869</v>
      </c>
      <c r="K17">
        <v>849</v>
      </c>
      <c r="L17" s="7">
        <f t="shared" si="0"/>
        <v>-20</v>
      </c>
      <c r="M17" s="2">
        <v>80</v>
      </c>
      <c r="N17">
        <v>62</v>
      </c>
      <c r="O17">
        <v>81</v>
      </c>
      <c r="P17">
        <v>109</v>
      </c>
      <c r="Q17">
        <v>137</v>
      </c>
      <c r="R17">
        <v>178</v>
      </c>
      <c r="S17" s="7">
        <f t="shared" si="1"/>
        <v>41</v>
      </c>
      <c r="T17" s="2">
        <v>64</v>
      </c>
      <c r="U17">
        <v>60</v>
      </c>
      <c r="V17">
        <v>72</v>
      </c>
      <c r="W17">
        <v>78</v>
      </c>
      <c r="X17">
        <v>84</v>
      </c>
      <c r="Y17">
        <v>88</v>
      </c>
      <c r="Z17" s="7">
        <f t="shared" si="2"/>
        <v>4</v>
      </c>
    </row>
    <row r="18" spans="1:26" x14ac:dyDescent="0.35">
      <c r="A18" s="34">
        <v>1</v>
      </c>
      <c r="B18" s="35"/>
      <c r="C18" s="35"/>
      <c r="D18" s="36" t="s">
        <v>63</v>
      </c>
      <c r="E18" s="19" t="s">
        <v>14</v>
      </c>
      <c r="F18" s="1">
        <v>10743</v>
      </c>
      <c r="G18" s="1">
        <v>13548</v>
      </c>
      <c r="H18" s="1">
        <v>14512</v>
      </c>
      <c r="I18" s="1">
        <v>14546</v>
      </c>
      <c r="J18" s="1">
        <v>14226</v>
      </c>
      <c r="K18" s="1">
        <v>13264</v>
      </c>
      <c r="L18" s="7">
        <f t="shared" si="0"/>
        <v>-962</v>
      </c>
      <c r="M18" s="3">
        <v>1762</v>
      </c>
      <c r="N18" s="1">
        <v>1746</v>
      </c>
      <c r="O18" s="1">
        <v>2094</v>
      </c>
      <c r="P18" s="1">
        <v>1929</v>
      </c>
      <c r="Q18" s="1">
        <v>2384</v>
      </c>
      <c r="R18" s="1">
        <v>2661</v>
      </c>
      <c r="S18" s="7">
        <f t="shared" si="1"/>
        <v>277</v>
      </c>
      <c r="T18" s="2">
        <v>169</v>
      </c>
      <c r="U18">
        <v>167</v>
      </c>
      <c r="V18">
        <v>177</v>
      </c>
      <c r="W18">
        <v>179</v>
      </c>
      <c r="X18">
        <v>192</v>
      </c>
      <c r="Y18">
        <v>190</v>
      </c>
      <c r="Z18" s="7">
        <f t="shared" si="2"/>
        <v>-2</v>
      </c>
    </row>
    <row r="19" spans="1:26" x14ac:dyDescent="0.35">
      <c r="A19" s="34">
        <v>1</v>
      </c>
      <c r="B19" s="35"/>
      <c r="C19" s="35"/>
      <c r="D19" s="36" t="s">
        <v>63</v>
      </c>
      <c r="E19" s="19" t="s">
        <v>15</v>
      </c>
      <c r="F19" s="1">
        <v>7398</v>
      </c>
      <c r="G19" s="1">
        <v>8988</v>
      </c>
      <c r="H19" s="1">
        <v>11316</v>
      </c>
      <c r="I19" s="1">
        <v>11946</v>
      </c>
      <c r="J19" s="1">
        <v>12208</v>
      </c>
      <c r="K19" s="1">
        <v>11449</v>
      </c>
      <c r="L19" s="7">
        <f t="shared" si="0"/>
        <v>-759</v>
      </c>
      <c r="M19" s="2">
        <v>847</v>
      </c>
      <c r="N19">
        <v>987</v>
      </c>
      <c r="O19" s="1">
        <v>1311</v>
      </c>
      <c r="P19" s="1">
        <v>1320</v>
      </c>
      <c r="Q19" s="1">
        <v>1559</v>
      </c>
      <c r="R19" s="1">
        <v>1633</v>
      </c>
      <c r="S19" s="7">
        <f t="shared" si="1"/>
        <v>74</v>
      </c>
      <c r="T19" s="2">
        <v>503</v>
      </c>
      <c r="U19">
        <v>521</v>
      </c>
      <c r="V19">
        <v>601</v>
      </c>
      <c r="W19">
        <v>614</v>
      </c>
      <c r="X19">
        <v>650</v>
      </c>
      <c r="Y19">
        <v>527</v>
      </c>
      <c r="Z19" s="7">
        <f t="shared" si="2"/>
        <v>-123</v>
      </c>
    </row>
    <row r="20" spans="1:26" x14ac:dyDescent="0.35">
      <c r="A20" s="37">
        <v>1</v>
      </c>
      <c r="B20" s="38">
        <v>1</v>
      </c>
      <c r="C20" s="38"/>
      <c r="D20" s="39" t="s">
        <v>64</v>
      </c>
      <c r="E20" s="20" t="s">
        <v>16</v>
      </c>
      <c r="F20" s="16">
        <v>0</v>
      </c>
      <c r="G20" s="16">
        <v>0</v>
      </c>
      <c r="H20" s="13">
        <v>1182</v>
      </c>
      <c r="I20" s="13">
        <v>1224</v>
      </c>
      <c r="J20" s="13">
        <v>1155</v>
      </c>
      <c r="K20" s="13">
        <v>1270</v>
      </c>
      <c r="L20" s="14">
        <f t="shared" si="0"/>
        <v>115</v>
      </c>
      <c r="M20" s="15">
        <v>0</v>
      </c>
      <c r="N20" s="16">
        <v>0</v>
      </c>
      <c r="O20" s="16">
        <v>9</v>
      </c>
      <c r="P20" s="16">
        <v>105</v>
      </c>
      <c r="Q20" s="16">
        <v>153</v>
      </c>
      <c r="R20" s="16">
        <v>178</v>
      </c>
      <c r="S20" s="14">
        <f t="shared" si="1"/>
        <v>25</v>
      </c>
      <c r="T20" s="15">
        <v>0</v>
      </c>
      <c r="U20" s="16">
        <v>0</v>
      </c>
      <c r="V20" s="16">
        <v>71</v>
      </c>
      <c r="W20" s="16">
        <v>65</v>
      </c>
      <c r="X20" s="16">
        <v>63</v>
      </c>
      <c r="Y20" s="16">
        <v>61</v>
      </c>
      <c r="Z20" s="14">
        <f t="shared" si="2"/>
        <v>-2</v>
      </c>
    </row>
    <row r="21" spans="1:26" x14ac:dyDescent="0.35">
      <c r="A21" s="37">
        <v>1</v>
      </c>
      <c r="B21" s="38">
        <v>1</v>
      </c>
      <c r="C21" s="38"/>
      <c r="D21" s="39" t="s">
        <v>64</v>
      </c>
      <c r="E21" s="20" t="s">
        <v>17</v>
      </c>
      <c r="F21" s="13">
        <v>1961</v>
      </c>
      <c r="G21" s="13">
        <v>2087</v>
      </c>
      <c r="H21" s="13">
        <v>2292</v>
      </c>
      <c r="I21" s="13">
        <v>2186</v>
      </c>
      <c r="J21" s="13">
        <v>2200</v>
      </c>
      <c r="K21" s="13">
        <v>2135</v>
      </c>
      <c r="L21" s="14">
        <f t="shared" si="0"/>
        <v>-65</v>
      </c>
      <c r="M21" s="15">
        <v>251</v>
      </c>
      <c r="N21" s="16">
        <v>293</v>
      </c>
      <c r="O21" s="16">
        <v>369</v>
      </c>
      <c r="P21" s="16">
        <v>355</v>
      </c>
      <c r="Q21" s="16">
        <v>318</v>
      </c>
      <c r="R21" s="16">
        <v>325</v>
      </c>
      <c r="S21" s="14">
        <f t="shared" si="1"/>
        <v>7</v>
      </c>
      <c r="T21" s="15">
        <v>55</v>
      </c>
      <c r="U21" s="16">
        <v>57</v>
      </c>
      <c r="V21" s="16">
        <v>64</v>
      </c>
      <c r="W21" s="16">
        <v>70</v>
      </c>
      <c r="X21" s="16">
        <v>72</v>
      </c>
      <c r="Y21" s="16">
        <v>68</v>
      </c>
      <c r="Z21" s="14">
        <f t="shared" si="2"/>
        <v>-4</v>
      </c>
    </row>
    <row r="22" spans="1:26" x14ac:dyDescent="0.35">
      <c r="A22" s="37">
        <v>1</v>
      </c>
      <c r="B22" s="38">
        <v>1</v>
      </c>
      <c r="C22" s="38"/>
      <c r="D22" s="39" t="s">
        <v>64</v>
      </c>
      <c r="E22" s="20" t="s">
        <v>18</v>
      </c>
      <c r="F22" s="13">
        <v>2091</v>
      </c>
      <c r="G22" s="13">
        <v>2510</v>
      </c>
      <c r="H22" s="13">
        <v>2346</v>
      </c>
      <c r="I22" s="13">
        <v>2329</v>
      </c>
      <c r="J22" s="13">
        <v>2348</v>
      </c>
      <c r="K22" s="13">
        <v>2221</v>
      </c>
      <c r="L22" s="14">
        <f t="shared" si="0"/>
        <v>-127</v>
      </c>
      <c r="M22" s="15">
        <v>186</v>
      </c>
      <c r="N22" s="16">
        <v>171</v>
      </c>
      <c r="O22" s="16">
        <v>283</v>
      </c>
      <c r="P22" s="16">
        <v>264</v>
      </c>
      <c r="Q22" s="16">
        <v>236</v>
      </c>
      <c r="R22" s="16">
        <v>205</v>
      </c>
      <c r="S22" s="14">
        <f t="shared" si="1"/>
        <v>-31</v>
      </c>
      <c r="T22" s="15">
        <v>27</v>
      </c>
      <c r="U22" s="16">
        <v>28</v>
      </c>
      <c r="V22" s="16">
        <v>32</v>
      </c>
      <c r="W22" s="16">
        <v>32</v>
      </c>
      <c r="X22" s="16">
        <v>33</v>
      </c>
      <c r="Y22" s="16">
        <v>31</v>
      </c>
      <c r="Z22" s="14">
        <f t="shared" si="2"/>
        <v>-2</v>
      </c>
    </row>
    <row r="23" spans="1:26" x14ac:dyDescent="0.35">
      <c r="A23" s="40">
        <v>0</v>
      </c>
      <c r="B23" s="41"/>
      <c r="C23" s="41">
        <v>1</v>
      </c>
      <c r="D23" s="42" t="s">
        <v>64</v>
      </c>
      <c r="E23" s="21" t="s">
        <v>72</v>
      </c>
      <c r="F23" s="10">
        <v>1826</v>
      </c>
      <c r="G23" s="10">
        <v>2192</v>
      </c>
      <c r="H23" s="10">
        <v>2016</v>
      </c>
      <c r="I23" s="10">
        <v>1866</v>
      </c>
      <c r="J23" s="9">
        <v>142</v>
      </c>
      <c r="K23" s="9">
        <v>192</v>
      </c>
      <c r="L23" s="11">
        <f t="shared" si="0"/>
        <v>50</v>
      </c>
      <c r="M23" s="8">
        <v>207</v>
      </c>
      <c r="N23" s="9">
        <v>218</v>
      </c>
      <c r="O23" s="9">
        <v>343</v>
      </c>
      <c r="P23" s="9">
        <v>293</v>
      </c>
      <c r="Q23" s="9">
        <v>25</v>
      </c>
      <c r="R23" s="9">
        <v>32</v>
      </c>
      <c r="S23" s="11">
        <f t="shared" si="1"/>
        <v>7</v>
      </c>
      <c r="T23" s="8">
        <v>10</v>
      </c>
      <c r="U23" s="9">
        <v>9</v>
      </c>
      <c r="V23" s="9">
        <v>11</v>
      </c>
      <c r="W23" s="9">
        <v>12</v>
      </c>
      <c r="X23" s="9">
        <v>11</v>
      </c>
      <c r="Y23" s="9">
        <v>36</v>
      </c>
      <c r="Z23" s="11">
        <f t="shared" si="2"/>
        <v>25</v>
      </c>
    </row>
    <row r="24" spans="1:26" x14ac:dyDescent="0.35">
      <c r="A24" s="43">
        <v>1</v>
      </c>
      <c r="B24" s="44">
        <v>1</v>
      </c>
      <c r="C24" s="44">
        <v>0</v>
      </c>
      <c r="D24" s="45" t="s">
        <v>64</v>
      </c>
      <c r="E24" s="25" t="s">
        <v>20</v>
      </c>
      <c r="F24" s="26">
        <v>7587</v>
      </c>
      <c r="G24" s="26">
        <v>7365</v>
      </c>
      <c r="H24" s="26">
        <v>7377</v>
      </c>
      <c r="I24" s="26">
        <v>7295</v>
      </c>
      <c r="J24" s="26">
        <v>5592</v>
      </c>
      <c r="K24" s="26">
        <v>2877</v>
      </c>
      <c r="L24" s="27">
        <f t="shared" si="0"/>
        <v>-2715</v>
      </c>
      <c r="M24" s="28">
        <v>174</v>
      </c>
      <c r="N24" s="24">
        <v>512</v>
      </c>
      <c r="O24" s="24">
        <v>568</v>
      </c>
      <c r="P24" s="24">
        <v>424</v>
      </c>
      <c r="Q24" s="24">
        <v>430</v>
      </c>
      <c r="R24" s="24">
        <v>695</v>
      </c>
      <c r="S24" s="27">
        <f t="shared" si="1"/>
        <v>265</v>
      </c>
      <c r="T24" s="28">
        <v>81</v>
      </c>
      <c r="U24" s="24">
        <v>79</v>
      </c>
      <c r="V24" s="24">
        <v>97</v>
      </c>
      <c r="W24" s="24">
        <v>98</v>
      </c>
      <c r="X24" s="24">
        <v>100</v>
      </c>
      <c r="Y24" s="24">
        <v>95</v>
      </c>
      <c r="Z24" s="27">
        <f t="shared" si="2"/>
        <v>-5</v>
      </c>
    </row>
    <row r="25" spans="1:26" x14ac:dyDescent="0.35">
      <c r="A25" s="43">
        <v>1</v>
      </c>
      <c r="B25" s="44">
        <v>1</v>
      </c>
      <c r="C25" s="44">
        <v>0</v>
      </c>
      <c r="D25" s="45" t="s">
        <v>64</v>
      </c>
      <c r="E25" s="25" t="s">
        <v>21</v>
      </c>
      <c r="F25" s="24">
        <v>167</v>
      </c>
      <c r="G25" s="24">
        <v>228</v>
      </c>
      <c r="H25" s="24">
        <v>318</v>
      </c>
      <c r="I25" s="24">
        <v>405</v>
      </c>
      <c r="J25" s="24">
        <v>484</v>
      </c>
      <c r="K25" s="24">
        <v>192</v>
      </c>
      <c r="L25" s="27">
        <f t="shared" si="0"/>
        <v>-292</v>
      </c>
      <c r="M25" s="28">
        <v>16</v>
      </c>
      <c r="N25" s="24">
        <v>9</v>
      </c>
      <c r="O25" s="24">
        <v>18</v>
      </c>
      <c r="P25" s="24">
        <v>24</v>
      </c>
      <c r="Q25" s="24">
        <v>30</v>
      </c>
      <c r="R25" s="24">
        <v>18</v>
      </c>
      <c r="S25" s="27">
        <f t="shared" si="1"/>
        <v>-12</v>
      </c>
      <c r="T25" s="28">
        <v>10</v>
      </c>
      <c r="U25" s="24">
        <v>12</v>
      </c>
      <c r="V25" s="24">
        <v>26</v>
      </c>
      <c r="W25" s="24">
        <v>26</v>
      </c>
      <c r="X25" s="24">
        <v>30</v>
      </c>
      <c r="Y25" s="24">
        <v>29</v>
      </c>
      <c r="Z25" s="27">
        <f t="shared" si="2"/>
        <v>-1</v>
      </c>
    </row>
    <row r="26" spans="1:26" x14ac:dyDescent="0.35">
      <c r="A26" s="34">
        <v>1</v>
      </c>
      <c r="B26" s="35"/>
      <c r="C26" s="35"/>
      <c r="D26" s="36" t="s">
        <v>63</v>
      </c>
      <c r="E26" s="19" t="s">
        <v>22</v>
      </c>
      <c r="F26" s="1">
        <v>9184</v>
      </c>
      <c r="G26" s="1">
        <v>11577</v>
      </c>
      <c r="H26" s="1">
        <v>10827</v>
      </c>
      <c r="I26" s="1">
        <v>11722</v>
      </c>
      <c r="J26" s="1">
        <v>12005</v>
      </c>
      <c r="K26" s="1">
        <v>10206</v>
      </c>
      <c r="L26" s="7">
        <f t="shared" si="0"/>
        <v>-1799</v>
      </c>
      <c r="M26" s="2">
        <v>750</v>
      </c>
      <c r="N26">
        <v>775</v>
      </c>
      <c r="O26" s="1">
        <v>1039</v>
      </c>
      <c r="P26">
        <v>990</v>
      </c>
      <c r="Q26" s="1">
        <v>1141</v>
      </c>
      <c r="R26" s="1">
        <v>1413</v>
      </c>
      <c r="S26" s="7">
        <f t="shared" si="1"/>
        <v>272</v>
      </c>
      <c r="T26" s="2">
        <v>328</v>
      </c>
      <c r="U26">
        <v>332</v>
      </c>
      <c r="V26">
        <v>337</v>
      </c>
      <c r="W26">
        <v>337</v>
      </c>
      <c r="X26">
        <v>336</v>
      </c>
      <c r="Y26">
        <v>287</v>
      </c>
      <c r="Z26" s="7">
        <f t="shared" si="2"/>
        <v>-49</v>
      </c>
    </row>
    <row r="27" spans="1:26" x14ac:dyDescent="0.35">
      <c r="A27" s="40">
        <v>0</v>
      </c>
      <c r="B27" s="41"/>
      <c r="C27" s="41">
        <v>1</v>
      </c>
      <c r="D27" s="42" t="s">
        <v>64</v>
      </c>
      <c r="E27" s="21" t="s">
        <v>73</v>
      </c>
      <c r="F27" s="9">
        <v>198</v>
      </c>
      <c r="G27" s="9">
        <v>200</v>
      </c>
      <c r="H27" s="9">
        <v>229</v>
      </c>
      <c r="I27" s="9">
        <v>70</v>
      </c>
      <c r="J27" s="9">
        <v>50</v>
      </c>
      <c r="K27" s="9">
        <v>37</v>
      </c>
      <c r="L27" s="11">
        <f t="shared" si="0"/>
        <v>-13</v>
      </c>
      <c r="M27" s="8">
        <v>16</v>
      </c>
      <c r="N27" s="9">
        <v>20</v>
      </c>
      <c r="O27" s="9">
        <v>26</v>
      </c>
      <c r="P27" s="9">
        <v>6</v>
      </c>
      <c r="Q27" s="9">
        <v>16</v>
      </c>
      <c r="R27" s="9">
        <v>8</v>
      </c>
      <c r="S27" s="11">
        <f t="shared" si="1"/>
        <v>-8</v>
      </c>
      <c r="T27" s="8">
        <v>6</v>
      </c>
      <c r="U27" s="9">
        <v>6</v>
      </c>
      <c r="V27" s="9">
        <v>6</v>
      </c>
      <c r="W27" s="9">
        <v>2</v>
      </c>
      <c r="X27" s="9">
        <v>2</v>
      </c>
      <c r="Y27" s="9">
        <v>2</v>
      </c>
      <c r="Z27" s="11">
        <f t="shared" si="2"/>
        <v>0</v>
      </c>
    </row>
    <row r="28" spans="1:26" x14ac:dyDescent="0.35">
      <c r="A28" s="34">
        <v>1</v>
      </c>
      <c r="B28" s="35"/>
      <c r="C28" s="35"/>
      <c r="D28" s="36" t="s">
        <v>63</v>
      </c>
      <c r="E28" s="19" t="s">
        <v>24</v>
      </c>
      <c r="F28" s="1">
        <v>9148</v>
      </c>
      <c r="G28" s="1">
        <v>10556</v>
      </c>
      <c r="H28" s="1">
        <v>10356</v>
      </c>
      <c r="I28" s="1">
        <v>10295</v>
      </c>
      <c r="J28" s="1">
        <v>10400</v>
      </c>
      <c r="K28" s="1">
        <v>7283</v>
      </c>
      <c r="L28" s="7">
        <f t="shared" si="0"/>
        <v>-3117</v>
      </c>
      <c r="M28" s="3">
        <v>1156</v>
      </c>
      <c r="N28" s="1">
        <v>1335</v>
      </c>
      <c r="O28" s="1">
        <v>1391</v>
      </c>
      <c r="P28" s="1">
        <v>1163</v>
      </c>
      <c r="Q28" s="1">
        <v>1366</v>
      </c>
      <c r="R28">
        <v>984</v>
      </c>
      <c r="S28" s="7">
        <f t="shared" si="1"/>
        <v>-382</v>
      </c>
      <c r="T28" s="2">
        <v>186</v>
      </c>
      <c r="U28">
        <v>187</v>
      </c>
      <c r="V28">
        <v>207</v>
      </c>
      <c r="W28">
        <v>206</v>
      </c>
      <c r="X28">
        <v>190</v>
      </c>
      <c r="Y28">
        <v>137</v>
      </c>
      <c r="Z28" s="7">
        <f t="shared" si="2"/>
        <v>-53</v>
      </c>
    </row>
    <row r="29" spans="1:26" x14ac:dyDescent="0.35">
      <c r="A29" s="34">
        <v>1</v>
      </c>
      <c r="B29" s="35"/>
      <c r="C29" s="35"/>
      <c r="D29" s="36" t="s">
        <v>63</v>
      </c>
      <c r="E29" s="19" t="s">
        <v>25</v>
      </c>
      <c r="F29">
        <v>708</v>
      </c>
      <c r="G29">
        <v>844</v>
      </c>
      <c r="H29">
        <v>820</v>
      </c>
      <c r="I29">
        <v>798</v>
      </c>
      <c r="J29">
        <v>738</v>
      </c>
      <c r="K29">
        <v>633</v>
      </c>
      <c r="L29" s="7">
        <f t="shared" si="0"/>
        <v>-105</v>
      </c>
      <c r="M29" s="2">
        <v>54</v>
      </c>
      <c r="N29">
        <v>62</v>
      </c>
      <c r="O29">
        <v>49</v>
      </c>
      <c r="P29">
        <v>64</v>
      </c>
      <c r="Q29">
        <v>64</v>
      </c>
      <c r="R29">
        <v>62</v>
      </c>
      <c r="S29" s="7">
        <f t="shared" si="1"/>
        <v>-2</v>
      </c>
      <c r="T29" s="2">
        <v>40</v>
      </c>
      <c r="U29">
        <v>30</v>
      </c>
      <c r="V29">
        <v>26</v>
      </c>
      <c r="W29">
        <v>25</v>
      </c>
      <c r="X29">
        <v>21</v>
      </c>
      <c r="Y29">
        <v>15</v>
      </c>
      <c r="Z29" s="7">
        <f t="shared" si="2"/>
        <v>-6</v>
      </c>
    </row>
    <row r="30" spans="1:26" x14ac:dyDescent="0.35">
      <c r="A30" s="43">
        <v>1</v>
      </c>
      <c r="B30" s="44">
        <v>1</v>
      </c>
      <c r="C30" s="44">
        <v>0</v>
      </c>
      <c r="D30" s="45" t="s">
        <v>64</v>
      </c>
      <c r="E30" s="25" t="s">
        <v>26</v>
      </c>
      <c r="F30" s="24">
        <v>876</v>
      </c>
      <c r="G30" s="26">
        <v>1402</v>
      </c>
      <c r="H30" s="26">
        <v>1394</v>
      </c>
      <c r="I30" s="26">
        <v>1526</v>
      </c>
      <c r="J30" s="26">
        <v>1651</v>
      </c>
      <c r="K30" s="26">
        <v>1612</v>
      </c>
      <c r="L30" s="27">
        <f t="shared" si="0"/>
        <v>-39</v>
      </c>
      <c r="M30" s="28">
        <v>4</v>
      </c>
      <c r="N30" s="24">
        <v>116</v>
      </c>
      <c r="O30" s="24">
        <v>181</v>
      </c>
      <c r="P30" s="24">
        <v>174</v>
      </c>
      <c r="Q30" s="24">
        <v>226</v>
      </c>
      <c r="R30" s="24">
        <v>208</v>
      </c>
      <c r="S30" s="27">
        <f t="shared" si="1"/>
        <v>-18</v>
      </c>
      <c r="T30" s="28">
        <v>425</v>
      </c>
      <c r="U30" s="24">
        <v>476</v>
      </c>
      <c r="V30" s="24">
        <v>613</v>
      </c>
      <c r="W30" s="24">
        <v>633</v>
      </c>
      <c r="X30" s="24">
        <v>631</v>
      </c>
      <c r="Y30" s="24">
        <v>685</v>
      </c>
      <c r="Z30" s="27">
        <f t="shared" si="2"/>
        <v>54</v>
      </c>
    </row>
    <row r="31" spans="1:26" x14ac:dyDescent="0.35">
      <c r="A31" s="43">
        <v>1</v>
      </c>
      <c r="B31" s="44">
        <v>1</v>
      </c>
      <c r="C31" s="44">
        <v>0</v>
      </c>
      <c r="D31" s="45" t="s">
        <v>64</v>
      </c>
      <c r="E31" s="25" t="s">
        <v>27</v>
      </c>
      <c r="F31" s="24">
        <v>0</v>
      </c>
      <c r="G31" s="24">
        <v>0</v>
      </c>
      <c r="H31" s="24">
        <v>0</v>
      </c>
      <c r="I31" s="24">
        <v>0</v>
      </c>
      <c r="J31" s="24">
        <v>43</v>
      </c>
      <c r="K31" s="26">
        <v>2154</v>
      </c>
      <c r="L31" s="27">
        <f t="shared" si="0"/>
        <v>2111</v>
      </c>
      <c r="M31" s="28">
        <v>0</v>
      </c>
      <c r="N31" s="24">
        <v>0</v>
      </c>
      <c r="O31" s="24">
        <v>0</v>
      </c>
      <c r="P31" s="24">
        <v>0</v>
      </c>
      <c r="Q31" s="24">
        <v>44</v>
      </c>
      <c r="R31" s="24">
        <v>198</v>
      </c>
      <c r="S31" s="27">
        <f t="shared" si="1"/>
        <v>154</v>
      </c>
      <c r="T31" s="28">
        <v>1</v>
      </c>
      <c r="U31" s="24">
        <v>1</v>
      </c>
      <c r="V31" s="24">
        <v>1</v>
      </c>
      <c r="W31" s="24">
        <v>1</v>
      </c>
      <c r="X31" s="24">
        <v>176</v>
      </c>
      <c r="Y31" s="24">
        <v>189</v>
      </c>
      <c r="Z31" s="27">
        <f t="shared" si="2"/>
        <v>13</v>
      </c>
    </row>
    <row r="32" spans="1:26" x14ac:dyDescent="0.35">
      <c r="A32" s="34">
        <v>1</v>
      </c>
      <c r="B32" s="35"/>
      <c r="C32" s="35"/>
      <c r="D32" s="36" t="s">
        <v>63</v>
      </c>
      <c r="E32" s="19" t="s">
        <v>28</v>
      </c>
      <c r="F32">
        <v>705</v>
      </c>
      <c r="G32">
        <v>769</v>
      </c>
      <c r="H32">
        <v>842</v>
      </c>
      <c r="I32">
        <v>853</v>
      </c>
      <c r="J32">
        <v>886</v>
      </c>
      <c r="K32">
        <v>822</v>
      </c>
      <c r="L32" s="7">
        <f t="shared" si="0"/>
        <v>-64</v>
      </c>
      <c r="M32" s="2">
        <v>104</v>
      </c>
      <c r="N32">
        <v>92</v>
      </c>
      <c r="O32">
        <v>114</v>
      </c>
      <c r="P32">
        <v>101</v>
      </c>
      <c r="Q32">
        <v>106</v>
      </c>
      <c r="R32">
        <v>94</v>
      </c>
      <c r="S32" s="7">
        <f t="shared" si="1"/>
        <v>-12</v>
      </c>
      <c r="T32" s="2">
        <v>37</v>
      </c>
      <c r="U32">
        <v>38</v>
      </c>
      <c r="V32">
        <v>47</v>
      </c>
      <c r="W32">
        <v>48</v>
      </c>
      <c r="X32">
        <v>50</v>
      </c>
      <c r="Y32">
        <v>47</v>
      </c>
      <c r="Z32" s="7">
        <f t="shared" si="2"/>
        <v>-3</v>
      </c>
    </row>
    <row r="33" spans="1:26" x14ac:dyDescent="0.35">
      <c r="A33" s="34">
        <v>1</v>
      </c>
      <c r="B33" s="35"/>
      <c r="C33" s="35"/>
      <c r="D33" s="36" t="s">
        <v>63</v>
      </c>
      <c r="E33" s="19" t="s">
        <v>29</v>
      </c>
      <c r="F33" s="1">
        <v>1019</v>
      </c>
      <c r="G33" s="1">
        <v>1265</v>
      </c>
      <c r="H33" s="1">
        <v>1531</v>
      </c>
      <c r="I33" s="1">
        <v>1695</v>
      </c>
      <c r="J33" s="1">
        <v>1664</v>
      </c>
      <c r="K33" s="1">
        <v>1358</v>
      </c>
      <c r="L33" s="7">
        <f t="shared" si="0"/>
        <v>-306</v>
      </c>
      <c r="M33" s="2">
        <v>161</v>
      </c>
      <c r="N33">
        <v>193</v>
      </c>
      <c r="O33">
        <v>176</v>
      </c>
      <c r="P33">
        <v>190</v>
      </c>
      <c r="Q33">
        <v>204</v>
      </c>
      <c r="R33">
        <v>228</v>
      </c>
      <c r="S33" s="7">
        <f t="shared" si="1"/>
        <v>24</v>
      </c>
      <c r="T33" s="2">
        <v>44</v>
      </c>
      <c r="U33">
        <v>44</v>
      </c>
      <c r="V33">
        <v>41</v>
      </c>
      <c r="W33">
        <v>36</v>
      </c>
      <c r="X33">
        <v>35</v>
      </c>
      <c r="Y33">
        <v>31</v>
      </c>
      <c r="Z33" s="7">
        <f t="shared" si="2"/>
        <v>-4</v>
      </c>
    </row>
    <row r="34" spans="1:26" x14ac:dyDescent="0.35">
      <c r="A34" s="34">
        <v>1</v>
      </c>
      <c r="B34" s="35"/>
      <c r="C34" s="35"/>
      <c r="D34" s="36" t="s">
        <v>63</v>
      </c>
      <c r="E34" s="19" t="s">
        <v>30</v>
      </c>
      <c r="F34">
        <v>885</v>
      </c>
      <c r="G34">
        <v>988</v>
      </c>
      <c r="H34">
        <v>934</v>
      </c>
      <c r="I34" s="1">
        <v>1028</v>
      </c>
      <c r="J34" s="1">
        <v>1154</v>
      </c>
      <c r="K34" s="1">
        <v>2304</v>
      </c>
      <c r="L34" s="7">
        <f t="shared" si="0"/>
        <v>1150</v>
      </c>
      <c r="M34" s="2">
        <v>153</v>
      </c>
      <c r="N34">
        <v>132</v>
      </c>
      <c r="O34">
        <v>179</v>
      </c>
      <c r="P34">
        <v>123</v>
      </c>
      <c r="Q34">
        <v>193</v>
      </c>
      <c r="R34">
        <v>529</v>
      </c>
      <c r="S34" s="7">
        <f t="shared" si="1"/>
        <v>336</v>
      </c>
      <c r="T34" s="2">
        <v>279</v>
      </c>
      <c r="U34">
        <v>271</v>
      </c>
      <c r="V34">
        <v>286</v>
      </c>
      <c r="W34">
        <v>288</v>
      </c>
      <c r="X34">
        <v>335</v>
      </c>
      <c r="Y34">
        <v>351</v>
      </c>
      <c r="Z34" s="7">
        <f t="shared" si="2"/>
        <v>16</v>
      </c>
    </row>
    <row r="35" spans="1:26" x14ac:dyDescent="0.35">
      <c r="A35" s="34">
        <v>1</v>
      </c>
      <c r="B35" s="35"/>
      <c r="C35" s="35"/>
      <c r="D35" s="36" t="s">
        <v>63</v>
      </c>
      <c r="E35" s="19" t="s">
        <v>31</v>
      </c>
      <c r="F35" s="1">
        <v>5189</v>
      </c>
      <c r="G35" s="1">
        <v>6101</v>
      </c>
      <c r="H35" s="1">
        <v>6463</v>
      </c>
      <c r="I35" s="1">
        <v>6467</v>
      </c>
      <c r="J35" s="1">
        <v>6042</v>
      </c>
      <c r="K35" s="1">
        <v>4318</v>
      </c>
      <c r="L35" s="7">
        <f t="shared" si="0"/>
        <v>-1724</v>
      </c>
      <c r="M35" s="2">
        <v>611</v>
      </c>
      <c r="N35">
        <v>553</v>
      </c>
      <c r="O35">
        <v>706</v>
      </c>
      <c r="P35">
        <v>679</v>
      </c>
      <c r="Q35">
        <v>675</v>
      </c>
      <c r="R35">
        <v>959</v>
      </c>
      <c r="S35" s="7">
        <f t="shared" si="1"/>
        <v>284</v>
      </c>
      <c r="T35" s="2">
        <v>610</v>
      </c>
      <c r="U35">
        <v>573</v>
      </c>
      <c r="V35">
        <v>817</v>
      </c>
      <c r="W35">
        <v>808</v>
      </c>
      <c r="X35" s="1">
        <v>1008</v>
      </c>
      <c r="Y35" s="1">
        <v>1002</v>
      </c>
      <c r="Z35" s="7">
        <f t="shared" si="2"/>
        <v>-6</v>
      </c>
    </row>
    <row r="36" spans="1:26" x14ac:dyDescent="0.35">
      <c r="A36" s="43">
        <v>1</v>
      </c>
      <c r="B36" s="44">
        <v>1</v>
      </c>
      <c r="C36" s="44">
        <v>0</v>
      </c>
      <c r="D36" s="45" t="s">
        <v>64</v>
      </c>
      <c r="E36" s="25" t="s">
        <v>32</v>
      </c>
      <c r="F36" s="24">
        <v>665</v>
      </c>
      <c r="G36" s="24">
        <v>656</v>
      </c>
      <c r="H36" s="26">
        <v>1198</v>
      </c>
      <c r="I36" s="24">
        <v>549</v>
      </c>
      <c r="J36" s="26">
        <v>2064</v>
      </c>
      <c r="K36" s="26">
        <v>1514</v>
      </c>
      <c r="L36" s="27">
        <f t="shared" si="0"/>
        <v>-550</v>
      </c>
      <c r="M36" s="28">
        <v>50</v>
      </c>
      <c r="N36" s="24">
        <v>0</v>
      </c>
      <c r="O36" s="24">
        <v>134</v>
      </c>
      <c r="P36" s="24">
        <v>90</v>
      </c>
      <c r="Q36" s="24">
        <v>299</v>
      </c>
      <c r="R36" s="24">
        <v>185</v>
      </c>
      <c r="S36" s="27">
        <f t="shared" si="1"/>
        <v>-114</v>
      </c>
      <c r="T36" s="28">
        <v>28</v>
      </c>
      <c r="U36" s="24">
        <v>23</v>
      </c>
      <c r="V36" s="24">
        <v>26</v>
      </c>
      <c r="W36" s="24">
        <v>1</v>
      </c>
      <c r="X36" s="24">
        <v>43</v>
      </c>
      <c r="Y36" s="24">
        <v>114</v>
      </c>
      <c r="Z36" s="27">
        <f t="shared" si="2"/>
        <v>71</v>
      </c>
    </row>
    <row r="37" spans="1:26" x14ac:dyDescent="0.35">
      <c r="A37" s="37">
        <v>1</v>
      </c>
      <c r="B37" s="38">
        <v>1</v>
      </c>
      <c r="C37" s="38"/>
      <c r="D37" s="39" t="s">
        <v>64</v>
      </c>
      <c r="E37" s="20" t="s">
        <v>33</v>
      </c>
      <c r="F37" s="13">
        <v>3268</v>
      </c>
      <c r="G37" s="13">
        <v>4377</v>
      </c>
      <c r="H37" s="13">
        <v>5442</v>
      </c>
      <c r="I37" s="13">
        <v>5794</v>
      </c>
      <c r="J37" s="13">
        <v>5732</v>
      </c>
      <c r="K37" s="16">
        <v>69</v>
      </c>
      <c r="L37" s="14">
        <f t="shared" si="0"/>
        <v>-5663</v>
      </c>
      <c r="M37" s="15">
        <v>381</v>
      </c>
      <c r="N37" s="16">
        <v>470</v>
      </c>
      <c r="O37" s="16">
        <v>591</v>
      </c>
      <c r="P37" s="16">
        <v>637</v>
      </c>
      <c r="Q37" s="16">
        <v>636</v>
      </c>
      <c r="R37" s="16">
        <v>3</v>
      </c>
      <c r="S37" s="14">
        <f t="shared" si="1"/>
        <v>-633</v>
      </c>
      <c r="T37" s="15">
        <v>54</v>
      </c>
      <c r="U37" s="16">
        <v>54</v>
      </c>
      <c r="V37" s="16">
        <v>53</v>
      </c>
      <c r="W37" s="16">
        <v>51</v>
      </c>
      <c r="X37" s="16">
        <v>52</v>
      </c>
      <c r="Y37" s="16">
        <v>4</v>
      </c>
      <c r="Z37" s="14">
        <f t="shared" si="2"/>
        <v>-48</v>
      </c>
    </row>
    <row r="38" spans="1:26" x14ac:dyDescent="0.35">
      <c r="A38" s="40">
        <v>0</v>
      </c>
      <c r="B38" s="41"/>
      <c r="C38" s="41">
        <v>1</v>
      </c>
      <c r="D38" s="42" t="s">
        <v>64</v>
      </c>
      <c r="E38" s="21" t="s">
        <v>74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10">
        <v>0</v>
      </c>
      <c r="L38" s="11">
        <f t="shared" si="0"/>
        <v>0</v>
      </c>
      <c r="M38" s="8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11">
        <f t="shared" si="1"/>
        <v>0</v>
      </c>
      <c r="T38" s="8">
        <v>0</v>
      </c>
      <c r="U38" s="9">
        <v>0</v>
      </c>
      <c r="V38" s="9">
        <v>0</v>
      </c>
      <c r="W38" s="9">
        <v>0</v>
      </c>
      <c r="X38" s="9">
        <v>0</v>
      </c>
      <c r="Y38" s="9">
        <v>1</v>
      </c>
      <c r="Z38" s="11">
        <f t="shared" si="2"/>
        <v>1</v>
      </c>
    </row>
    <row r="39" spans="1:26" x14ac:dyDescent="0.35">
      <c r="A39" s="37">
        <v>1</v>
      </c>
      <c r="B39" s="38">
        <v>1</v>
      </c>
      <c r="C39" s="38"/>
      <c r="D39" s="39" t="s">
        <v>64</v>
      </c>
      <c r="E39" s="20" t="s">
        <v>35</v>
      </c>
      <c r="F39" s="13">
        <v>10266</v>
      </c>
      <c r="G39" s="13">
        <v>12938</v>
      </c>
      <c r="H39" s="13">
        <v>14025</v>
      </c>
      <c r="I39" s="13">
        <v>13904</v>
      </c>
      <c r="J39" s="13">
        <v>13822</v>
      </c>
      <c r="K39" s="13">
        <v>12767</v>
      </c>
      <c r="L39" s="14">
        <f t="shared" si="0"/>
        <v>-1055</v>
      </c>
      <c r="M39" s="12">
        <v>1296</v>
      </c>
      <c r="N39" s="13">
        <v>1376</v>
      </c>
      <c r="O39" s="13">
        <v>1708</v>
      </c>
      <c r="P39" s="13">
        <v>1561</v>
      </c>
      <c r="Q39" s="13">
        <v>1941</v>
      </c>
      <c r="R39" s="13">
        <v>1844</v>
      </c>
      <c r="S39" s="14">
        <f t="shared" si="1"/>
        <v>-97</v>
      </c>
      <c r="T39" s="15">
        <v>237</v>
      </c>
      <c r="U39" s="16">
        <v>228</v>
      </c>
      <c r="V39" s="16">
        <v>235</v>
      </c>
      <c r="W39" s="16">
        <v>162</v>
      </c>
      <c r="X39" s="16">
        <v>166</v>
      </c>
      <c r="Y39" s="16">
        <v>162</v>
      </c>
      <c r="Z39" s="14">
        <f t="shared" si="2"/>
        <v>-4</v>
      </c>
    </row>
    <row r="40" spans="1:26" x14ac:dyDescent="0.35">
      <c r="A40" s="34">
        <v>1</v>
      </c>
      <c r="B40" s="35"/>
      <c r="C40" s="35"/>
      <c r="D40" s="36" t="s">
        <v>63</v>
      </c>
      <c r="E40" s="19" t="s">
        <v>36</v>
      </c>
      <c r="F40">
        <v>724</v>
      </c>
      <c r="G40" s="1">
        <v>1020</v>
      </c>
      <c r="H40" s="1">
        <v>1229</v>
      </c>
      <c r="I40" s="1">
        <v>1182</v>
      </c>
      <c r="J40" s="1">
        <v>1002</v>
      </c>
      <c r="K40">
        <v>924</v>
      </c>
      <c r="L40" s="7">
        <f t="shared" si="0"/>
        <v>-78</v>
      </c>
      <c r="M40" s="2">
        <v>150</v>
      </c>
      <c r="N40">
        <v>108</v>
      </c>
      <c r="O40">
        <v>144</v>
      </c>
      <c r="P40">
        <v>117</v>
      </c>
      <c r="Q40">
        <v>143</v>
      </c>
      <c r="R40">
        <v>124</v>
      </c>
      <c r="S40" s="7">
        <f t="shared" si="1"/>
        <v>-19</v>
      </c>
      <c r="T40" s="2">
        <v>34</v>
      </c>
      <c r="U40">
        <v>33</v>
      </c>
      <c r="V40">
        <v>36</v>
      </c>
      <c r="W40">
        <v>40</v>
      </c>
      <c r="X40">
        <v>42</v>
      </c>
      <c r="Y40">
        <v>36</v>
      </c>
      <c r="Z40" s="7">
        <f t="shared" si="2"/>
        <v>-6</v>
      </c>
    </row>
    <row r="41" spans="1:26" x14ac:dyDescent="0.35">
      <c r="A41" s="40">
        <v>0</v>
      </c>
      <c r="B41" s="41"/>
      <c r="C41" s="41">
        <v>1</v>
      </c>
      <c r="D41" s="42" t="s">
        <v>64</v>
      </c>
      <c r="E41" s="21" t="s">
        <v>75</v>
      </c>
      <c r="F41" s="9">
        <v>65</v>
      </c>
      <c r="G41" s="9">
        <v>83</v>
      </c>
      <c r="H41" s="9">
        <v>1</v>
      </c>
      <c r="I41" s="9">
        <v>10</v>
      </c>
      <c r="J41" s="9">
        <v>10</v>
      </c>
      <c r="K41" s="10">
        <v>0</v>
      </c>
      <c r="L41" s="11">
        <f t="shared" si="0"/>
        <v>-10</v>
      </c>
      <c r="M41" s="8">
        <v>40</v>
      </c>
      <c r="N41" s="9">
        <v>27</v>
      </c>
      <c r="O41" s="9">
        <v>6</v>
      </c>
      <c r="P41" s="9">
        <v>0</v>
      </c>
      <c r="Q41" s="9">
        <v>0</v>
      </c>
      <c r="R41" s="9">
        <v>0</v>
      </c>
      <c r="S41" s="11">
        <f t="shared" si="1"/>
        <v>0</v>
      </c>
      <c r="T41" s="8">
        <v>3</v>
      </c>
      <c r="U41" s="9">
        <v>3</v>
      </c>
      <c r="V41" s="9">
        <v>4</v>
      </c>
      <c r="W41" s="9">
        <v>3</v>
      </c>
      <c r="X41" s="9">
        <v>1</v>
      </c>
      <c r="Y41" s="9">
        <v>0</v>
      </c>
      <c r="Z41" s="11">
        <f t="shared" si="2"/>
        <v>-1</v>
      </c>
    </row>
    <row r="42" spans="1:26" x14ac:dyDescent="0.35">
      <c r="A42" s="37">
        <v>1</v>
      </c>
      <c r="B42" s="38">
        <v>1</v>
      </c>
      <c r="C42" s="38"/>
      <c r="D42" s="39" t="s">
        <v>64</v>
      </c>
      <c r="E42" s="20" t="s">
        <v>38</v>
      </c>
      <c r="F42" s="13">
        <v>10378</v>
      </c>
      <c r="G42" s="13">
        <v>13003</v>
      </c>
      <c r="H42" s="13">
        <v>13795</v>
      </c>
      <c r="I42" s="13">
        <v>13613</v>
      </c>
      <c r="J42" s="13">
        <v>12716</v>
      </c>
      <c r="K42" s="13">
        <v>11096</v>
      </c>
      <c r="L42" s="14">
        <f t="shared" si="0"/>
        <v>-1620</v>
      </c>
      <c r="M42" s="12">
        <v>1443</v>
      </c>
      <c r="N42" s="13">
        <v>1325</v>
      </c>
      <c r="O42" s="13">
        <v>1803</v>
      </c>
      <c r="P42" s="13">
        <v>1699</v>
      </c>
      <c r="Q42" s="13">
        <v>2069</v>
      </c>
      <c r="R42" s="13">
        <v>2044</v>
      </c>
      <c r="S42" s="14">
        <f t="shared" si="1"/>
        <v>-25</v>
      </c>
      <c r="T42" s="15">
        <v>317</v>
      </c>
      <c r="U42" s="16">
        <v>320</v>
      </c>
      <c r="V42" s="16">
        <v>342</v>
      </c>
      <c r="W42" s="16">
        <v>347</v>
      </c>
      <c r="X42" s="16">
        <v>349</v>
      </c>
      <c r="Y42" s="16">
        <v>347</v>
      </c>
      <c r="Z42" s="14">
        <f t="shared" si="2"/>
        <v>-2</v>
      </c>
    </row>
    <row r="43" spans="1:26" x14ac:dyDescent="0.35">
      <c r="A43" s="37">
        <v>1</v>
      </c>
      <c r="B43" s="38">
        <v>1</v>
      </c>
      <c r="C43" s="38"/>
      <c r="D43" s="39" t="s">
        <v>64</v>
      </c>
      <c r="E43" s="20" t="s">
        <v>39</v>
      </c>
      <c r="F43" s="16">
        <v>110</v>
      </c>
      <c r="G43" s="13">
        <v>1506</v>
      </c>
      <c r="H43" s="13">
        <v>1617</v>
      </c>
      <c r="I43" s="13">
        <v>1651</v>
      </c>
      <c r="J43" s="13">
        <v>1679</v>
      </c>
      <c r="K43" s="13">
        <v>1538</v>
      </c>
      <c r="L43" s="14">
        <f t="shared" si="0"/>
        <v>-141</v>
      </c>
      <c r="M43" s="15">
        <v>3</v>
      </c>
      <c r="N43" s="16">
        <v>81</v>
      </c>
      <c r="O43" s="16">
        <v>263</v>
      </c>
      <c r="P43" s="16">
        <v>248</v>
      </c>
      <c r="Q43" s="16">
        <v>292</v>
      </c>
      <c r="R43" s="16">
        <v>307</v>
      </c>
      <c r="S43" s="14">
        <f t="shared" si="1"/>
        <v>15</v>
      </c>
      <c r="T43" s="15">
        <v>516</v>
      </c>
      <c r="U43" s="16">
        <v>424</v>
      </c>
      <c r="V43" s="16">
        <v>461</v>
      </c>
      <c r="W43" s="16">
        <v>459</v>
      </c>
      <c r="X43" s="16">
        <v>444</v>
      </c>
      <c r="Y43" s="16">
        <v>472</v>
      </c>
      <c r="Z43" s="14">
        <f t="shared" si="2"/>
        <v>28</v>
      </c>
    </row>
    <row r="44" spans="1:26" x14ac:dyDescent="0.35">
      <c r="A44" s="34">
        <v>1</v>
      </c>
      <c r="B44" s="35"/>
      <c r="C44" s="35"/>
      <c r="D44" s="36" t="s">
        <v>63</v>
      </c>
      <c r="E44" s="19" t="s">
        <v>40</v>
      </c>
      <c r="F44">
        <v>746</v>
      </c>
      <c r="G44">
        <v>997</v>
      </c>
      <c r="H44" s="1">
        <v>1078</v>
      </c>
      <c r="I44" s="1">
        <v>1131</v>
      </c>
      <c r="J44" s="1">
        <v>1008</v>
      </c>
      <c r="K44">
        <v>804</v>
      </c>
      <c r="L44" s="7">
        <f t="shared" si="0"/>
        <v>-204</v>
      </c>
      <c r="M44" s="2">
        <v>61</v>
      </c>
      <c r="N44">
        <v>57</v>
      </c>
      <c r="O44">
        <v>113</v>
      </c>
      <c r="P44">
        <v>97</v>
      </c>
      <c r="Q44">
        <v>120</v>
      </c>
      <c r="R44">
        <v>183</v>
      </c>
      <c r="S44" s="7">
        <f t="shared" si="1"/>
        <v>63</v>
      </c>
      <c r="T44" s="2">
        <v>85</v>
      </c>
      <c r="U44">
        <v>88</v>
      </c>
      <c r="V44">
        <v>125</v>
      </c>
      <c r="W44">
        <v>139</v>
      </c>
      <c r="X44">
        <v>144</v>
      </c>
      <c r="Y44">
        <v>137</v>
      </c>
      <c r="Z44" s="7">
        <f t="shared" si="2"/>
        <v>-7</v>
      </c>
    </row>
    <row r="45" spans="1:26" x14ac:dyDescent="0.35">
      <c r="A45" s="34">
        <v>1</v>
      </c>
      <c r="B45" s="35"/>
      <c r="C45" s="35"/>
      <c r="D45" s="36" t="s">
        <v>63</v>
      </c>
      <c r="E45" s="19" t="s">
        <v>41</v>
      </c>
      <c r="F45">
        <v>347</v>
      </c>
      <c r="G45">
        <v>351</v>
      </c>
      <c r="H45">
        <v>372</v>
      </c>
      <c r="I45">
        <v>427</v>
      </c>
      <c r="J45">
        <v>520</v>
      </c>
      <c r="K45">
        <v>524</v>
      </c>
      <c r="L45" s="7">
        <f t="shared" si="0"/>
        <v>4</v>
      </c>
      <c r="M45" s="2">
        <v>42</v>
      </c>
      <c r="N45">
        <v>60</v>
      </c>
      <c r="O45">
        <v>62</v>
      </c>
      <c r="P45">
        <v>54</v>
      </c>
      <c r="Q45">
        <v>60</v>
      </c>
      <c r="R45">
        <v>84</v>
      </c>
      <c r="S45" s="7">
        <f t="shared" si="1"/>
        <v>24</v>
      </c>
      <c r="T45" s="2">
        <v>63</v>
      </c>
      <c r="U45">
        <v>63</v>
      </c>
      <c r="V45">
        <v>65</v>
      </c>
      <c r="W45">
        <v>69</v>
      </c>
      <c r="X45">
        <v>70</v>
      </c>
      <c r="Y45">
        <v>56</v>
      </c>
      <c r="Z45" s="7">
        <f t="shared" si="2"/>
        <v>-14</v>
      </c>
    </row>
    <row r="46" spans="1:26" x14ac:dyDescent="0.35">
      <c r="A46" s="34">
        <v>1</v>
      </c>
      <c r="B46" s="35"/>
      <c r="C46" s="35"/>
      <c r="D46" s="36" t="s">
        <v>63</v>
      </c>
      <c r="E46" s="19" t="s">
        <v>42</v>
      </c>
      <c r="F46" s="1">
        <v>3095</v>
      </c>
      <c r="G46" s="1">
        <v>3611</v>
      </c>
      <c r="H46" s="1">
        <v>4918</v>
      </c>
      <c r="I46" s="1">
        <v>4859</v>
      </c>
      <c r="J46" s="1">
        <v>4902</v>
      </c>
      <c r="K46" s="1">
        <v>3763</v>
      </c>
      <c r="L46" s="7">
        <f t="shared" si="0"/>
        <v>-1139</v>
      </c>
      <c r="M46" s="2">
        <v>372</v>
      </c>
      <c r="N46">
        <v>447</v>
      </c>
      <c r="O46">
        <v>578</v>
      </c>
      <c r="P46">
        <v>594</v>
      </c>
      <c r="Q46">
        <v>642</v>
      </c>
      <c r="R46">
        <v>545</v>
      </c>
      <c r="S46" s="7">
        <f t="shared" si="1"/>
        <v>-97</v>
      </c>
      <c r="T46" s="2">
        <v>129</v>
      </c>
      <c r="U46">
        <v>128</v>
      </c>
      <c r="V46">
        <v>151</v>
      </c>
      <c r="W46">
        <v>148</v>
      </c>
      <c r="X46">
        <v>157</v>
      </c>
      <c r="Y46">
        <v>126</v>
      </c>
      <c r="Z46" s="7">
        <f t="shared" si="2"/>
        <v>-31</v>
      </c>
    </row>
    <row r="47" spans="1:26" x14ac:dyDescent="0.35">
      <c r="A47" s="34">
        <v>1</v>
      </c>
      <c r="B47" s="35"/>
      <c r="C47" s="35"/>
      <c r="D47" s="36" t="s">
        <v>63</v>
      </c>
      <c r="E47" s="19" t="s">
        <v>43</v>
      </c>
      <c r="F47" s="1">
        <v>11503</v>
      </c>
      <c r="G47" s="1">
        <v>13941</v>
      </c>
      <c r="H47" s="1">
        <v>14565</v>
      </c>
      <c r="I47" s="1">
        <v>15185</v>
      </c>
      <c r="J47" s="1">
        <v>16013</v>
      </c>
      <c r="K47" s="1">
        <v>13318</v>
      </c>
      <c r="L47" s="7">
        <f t="shared" si="0"/>
        <v>-2695</v>
      </c>
      <c r="M47" s="3">
        <v>1001</v>
      </c>
      <c r="N47" s="1">
        <v>1157</v>
      </c>
      <c r="O47" s="1">
        <v>1303</v>
      </c>
      <c r="P47" s="1">
        <v>1194</v>
      </c>
      <c r="Q47" s="1">
        <v>1478</v>
      </c>
      <c r="R47" s="1">
        <v>1668</v>
      </c>
      <c r="S47" s="7">
        <f t="shared" si="1"/>
        <v>190</v>
      </c>
      <c r="T47" s="2">
        <v>186</v>
      </c>
      <c r="U47">
        <v>182</v>
      </c>
      <c r="V47">
        <v>216</v>
      </c>
      <c r="W47">
        <v>232</v>
      </c>
      <c r="X47">
        <v>256</v>
      </c>
      <c r="Y47">
        <v>245</v>
      </c>
      <c r="Z47" s="7">
        <f t="shared" si="2"/>
        <v>-11</v>
      </c>
    </row>
    <row r="48" spans="1:26" x14ac:dyDescent="0.35">
      <c r="A48" s="34">
        <v>1</v>
      </c>
      <c r="B48" s="35"/>
      <c r="C48" s="35"/>
      <c r="D48" s="36" t="s">
        <v>63</v>
      </c>
      <c r="E48" s="19" t="s">
        <v>44</v>
      </c>
      <c r="F48" s="1">
        <v>2442</v>
      </c>
      <c r="G48" s="1">
        <v>2816</v>
      </c>
      <c r="H48" s="1">
        <v>2976</v>
      </c>
      <c r="I48" s="1">
        <v>3025</v>
      </c>
      <c r="J48" s="1">
        <v>3336</v>
      </c>
      <c r="K48" s="1">
        <v>2711</v>
      </c>
      <c r="L48" s="7">
        <f t="shared" si="0"/>
        <v>-625</v>
      </c>
      <c r="M48" s="2">
        <v>421</v>
      </c>
      <c r="N48">
        <v>307</v>
      </c>
      <c r="O48">
        <v>393</v>
      </c>
      <c r="P48">
        <v>362</v>
      </c>
      <c r="Q48">
        <v>421</v>
      </c>
      <c r="R48">
        <v>476</v>
      </c>
      <c r="S48" s="7">
        <f t="shared" si="1"/>
        <v>55</v>
      </c>
      <c r="T48" s="2">
        <v>129</v>
      </c>
      <c r="U48">
        <v>126</v>
      </c>
      <c r="V48">
        <v>144</v>
      </c>
      <c r="W48">
        <v>149</v>
      </c>
      <c r="X48">
        <v>160</v>
      </c>
      <c r="Y48">
        <v>161</v>
      </c>
      <c r="Z48" s="7">
        <f t="shared" si="2"/>
        <v>1</v>
      </c>
    </row>
    <row r="49" spans="1:26" x14ac:dyDescent="0.35">
      <c r="A49" s="43">
        <v>1</v>
      </c>
      <c r="B49" s="44">
        <v>1</v>
      </c>
      <c r="C49" s="44">
        <v>0</v>
      </c>
      <c r="D49" s="45" t="s">
        <v>64</v>
      </c>
      <c r="E49" s="25" t="s">
        <v>45</v>
      </c>
      <c r="F49" s="24">
        <v>18</v>
      </c>
      <c r="G49" s="24">
        <v>0</v>
      </c>
      <c r="H49" s="26">
        <v>1812</v>
      </c>
      <c r="I49" s="26">
        <v>2306</v>
      </c>
      <c r="J49" s="26">
        <v>3107</v>
      </c>
      <c r="K49" s="26">
        <v>2964</v>
      </c>
      <c r="L49" s="27">
        <f t="shared" si="0"/>
        <v>-143</v>
      </c>
      <c r="M49" s="28">
        <v>0</v>
      </c>
      <c r="N49" s="24">
        <v>0</v>
      </c>
      <c r="O49" s="24">
        <v>2</v>
      </c>
      <c r="P49" s="24">
        <v>143</v>
      </c>
      <c r="Q49" s="24">
        <v>330</v>
      </c>
      <c r="R49" s="24">
        <v>320</v>
      </c>
      <c r="S49" s="27">
        <f t="shared" si="1"/>
        <v>-10</v>
      </c>
      <c r="T49" s="28">
        <v>0</v>
      </c>
      <c r="U49" s="24">
        <v>0</v>
      </c>
      <c r="V49" s="24">
        <v>292</v>
      </c>
      <c r="W49" s="24">
        <v>379</v>
      </c>
      <c r="X49" s="24">
        <v>521</v>
      </c>
      <c r="Y49" s="24">
        <v>570</v>
      </c>
      <c r="Z49" s="27">
        <f t="shared" si="2"/>
        <v>49</v>
      </c>
    </row>
    <row r="50" spans="1:26" x14ac:dyDescent="0.35">
      <c r="A50" s="40">
        <v>0</v>
      </c>
      <c r="B50" s="41"/>
      <c r="C50" s="41">
        <v>1</v>
      </c>
      <c r="D50" s="42" t="s">
        <v>64</v>
      </c>
      <c r="E50" s="21" t="s">
        <v>76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512</v>
      </c>
      <c r="L50" s="11">
        <f t="shared" si="0"/>
        <v>512</v>
      </c>
      <c r="M50" s="8">
        <v>0</v>
      </c>
      <c r="N50" s="9">
        <v>0</v>
      </c>
      <c r="O50" s="9">
        <v>0</v>
      </c>
      <c r="P50" s="9">
        <v>0</v>
      </c>
      <c r="Q50" s="9">
        <v>0</v>
      </c>
      <c r="R50" s="9">
        <v>54</v>
      </c>
      <c r="S50" s="11">
        <f t="shared" si="1"/>
        <v>54</v>
      </c>
      <c r="T50" s="8">
        <v>0</v>
      </c>
      <c r="U50" s="9">
        <v>0</v>
      </c>
      <c r="V50" s="9">
        <v>0</v>
      </c>
      <c r="W50" s="9">
        <v>0</v>
      </c>
      <c r="X50" s="9">
        <v>0</v>
      </c>
      <c r="Y50" s="9">
        <v>220</v>
      </c>
      <c r="Z50" s="11">
        <f t="shared" si="2"/>
        <v>220</v>
      </c>
    </row>
    <row r="51" spans="1:26" x14ac:dyDescent="0.35">
      <c r="A51" s="40">
        <v>0</v>
      </c>
      <c r="B51" s="41"/>
      <c r="C51" s="41">
        <v>1</v>
      </c>
      <c r="D51" s="42" t="s">
        <v>64</v>
      </c>
      <c r="E51" s="21" t="s">
        <v>77</v>
      </c>
      <c r="F51" s="9">
        <v>267</v>
      </c>
      <c r="G51" s="9">
        <v>339</v>
      </c>
      <c r="H51" s="9">
        <v>380</v>
      </c>
      <c r="I51" s="9">
        <v>325</v>
      </c>
      <c r="J51" s="9">
        <v>417</v>
      </c>
      <c r="K51" s="9">
        <v>334</v>
      </c>
      <c r="L51" s="11">
        <f t="shared" si="0"/>
        <v>-83</v>
      </c>
      <c r="M51" s="8">
        <v>34</v>
      </c>
      <c r="N51" s="9">
        <v>73</v>
      </c>
      <c r="O51" s="9">
        <v>53</v>
      </c>
      <c r="P51" s="9">
        <v>63</v>
      </c>
      <c r="Q51" s="9">
        <v>71</v>
      </c>
      <c r="R51" s="9">
        <v>73</v>
      </c>
      <c r="S51" s="11">
        <f t="shared" si="1"/>
        <v>2</v>
      </c>
      <c r="T51" s="8">
        <v>4</v>
      </c>
      <c r="U51" s="9">
        <v>4</v>
      </c>
      <c r="V51" s="9">
        <v>3</v>
      </c>
      <c r="W51" s="9">
        <v>4</v>
      </c>
      <c r="X51" s="9">
        <v>5</v>
      </c>
      <c r="Y51" s="9">
        <v>3</v>
      </c>
      <c r="Z51" s="11">
        <f t="shared" si="2"/>
        <v>-2</v>
      </c>
    </row>
    <row r="52" spans="1:26" x14ac:dyDescent="0.35">
      <c r="A52" s="40">
        <v>0</v>
      </c>
      <c r="B52" s="41"/>
      <c r="C52" s="41">
        <v>1</v>
      </c>
      <c r="D52" s="42" t="s">
        <v>64</v>
      </c>
      <c r="E52" s="21" t="s">
        <v>78</v>
      </c>
      <c r="F52" s="9">
        <v>0</v>
      </c>
      <c r="G52" s="9">
        <v>0</v>
      </c>
      <c r="H52" s="9">
        <v>0</v>
      </c>
      <c r="I52" s="9">
        <v>1</v>
      </c>
      <c r="J52" s="9">
        <v>2</v>
      </c>
      <c r="K52" s="9">
        <v>0</v>
      </c>
      <c r="L52" s="11">
        <f t="shared" si="0"/>
        <v>-2</v>
      </c>
      <c r="M52" s="8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11">
        <f t="shared" si="1"/>
        <v>0</v>
      </c>
      <c r="T52" s="8">
        <v>0</v>
      </c>
      <c r="U52" s="9">
        <v>0</v>
      </c>
      <c r="V52" s="9">
        <v>0</v>
      </c>
      <c r="W52" s="9">
        <v>1</v>
      </c>
      <c r="X52" s="9">
        <v>2</v>
      </c>
      <c r="Y52" s="9">
        <v>2</v>
      </c>
      <c r="Z52" s="11">
        <f t="shared" si="2"/>
        <v>0</v>
      </c>
    </row>
    <row r="53" spans="1:26" x14ac:dyDescent="0.35">
      <c r="A53" s="34">
        <v>1</v>
      </c>
      <c r="B53" s="35"/>
      <c r="C53" s="35"/>
      <c r="D53" s="36" t="s">
        <v>63</v>
      </c>
      <c r="E53" s="19" t="s">
        <v>49</v>
      </c>
      <c r="F53" s="1">
        <v>1212</v>
      </c>
      <c r="G53" s="1">
        <v>1437</v>
      </c>
      <c r="H53" s="1">
        <v>1533</v>
      </c>
      <c r="I53" s="1">
        <v>1528</v>
      </c>
      <c r="J53" s="1">
        <v>1444</v>
      </c>
      <c r="K53" s="1">
        <v>1267</v>
      </c>
      <c r="L53" s="7">
        <f t="shared" si="0"/>
        <v>-177</v>
      </c>
      <c r="M53" s="2">
        <v>213</v>
      </c>
      <c r="N53">
        <v>256</v>
      </c>
      <c r="O53">
        <v>270</v>
      </c>
      <c r="P53">
        <v>208</v>
      </c>
      <c r="Q53">
        <v>198</v>
      </c>
      <c r="R53">
        <v>229</v>
      </c>
      <c r="S53" s="7">
        <f t="shared" si="1"/>
        <v>31</v>
      </c>
      <c r="T53" s="2">
        <v>34</v>
      </c>
      <c r="U53">
        <v>33</v>
      </c>
      <c r="V53">
        <v>31</v>
      </c>
      <c r="W53">
        <v>31</v>
      </c>
      <c r="X53">
        <v>32</v>
      </c>
      <c r="Y53">
        <v>30</v>
      </c>
      <c r="Z53" s="7">
        <f t="shared" si="2"/>
        <v>-2</v>
      </c>
    </row>
    <row r="54" spans="1:26" x14ac:dyDescent="0.35">
      <c r="A54" s="34">
        <v>1</v>
      </c>
      <c r="B54" s="35"/>
      <c r="C54" s="35"/>
      <c r="D54" s="36" t="s">
        <v>63</v>
      </c>
      <c r="E54" s="19" t="s">
        <v>50</v>
      </c>
      <c r="F54">
        <v>183</v>
      </c>
      <c r="G54">
        <v>224</v>
      </c>
      <c r="H54">
        <v>230</v>
      </c>
      <c r="I54">
        <v>253</v>
      </c>
      <c r="J54">
        <v>215</v>
      </c>
      <c r="K54">
        <v>187</v>
      </c>
      <c r="L54" s="7">
        <f t="shared" si="0"/>
        <v>-28</v>
      </c>
      <c r="M54" s="2">
        <v>17</v>
      </c>
      <c r="N54">
        <v>24</v>
      </c>
      <c r="O54">
        <v>16</v>
      </c>
      <c r="P54">
        <v>20</v>
      </c>
      <c r="Q54">
        <v>20</v>
      </c>
      <c r="R54">
        <v>21</v>
      </c>
      <c r="S54" s="7">
        <f t="shared" si="1"/>
        <v>1</v>
      </c>
      <c r="T54" s="2">
        <v>44</v>
      </c>
      <c r="U54">
        <v>44</v>
      </c>
      <c r="V54">
        <v>43</v>
      </c>
      <c r="W54">
        <v>43</v>
      </c>
      <c r="X54">
        <v>49</v>
      </c>
      <c r="Y54">
        <v>48</v>
      </c>
      <c r="Z54" s="7">
        <f t="shared" si="2"/>
        <v>-1</v>
      </c>
    </row>
    <row r="55" spans="1:26" x14ac:dyDescent="0.35">
      <c r="A55" s="34"/>
      <c r="B55" s="35"/>
      <c r="C55" s="35"/>
      <c r="D55" s="36" t="s">
        <v>63</v>
      </c>
      <c r="E55" s="19" t="s">
        <v>53</v>
      </c>
      <c r="F55" s="1">
        <v>4083</v>
      </c>
      <c r="G55" s="1">
        <v>4542</v>
      </c>
      <c r="H55" s="1">
        <v>4832</v>
      </c>
      <c r="I55" s="1">
        <v>4805</v>
      </c>
      <c r="J55" s="1">
        <v>4672</v>
      </c>
      <c r="K55" s="1">
        <v>4228</v>
      </c>
      <c r="L55" s="7">
        <f t="shared" si="0"/>
        <v>-444</v>
      </c>
      <c r="M55" s="2">
        <v>484</v>
      </c>
      <c r="N55">
        <v>360</v>
      </c>
      <c r="O55">
        <v>675</v>
      </c>
      <c r="P55">
        <v>482</v>
      </c>
      <c r="Q55">
        <v>700</v>
      </c>
      <c r="R55">
        <v>816</v>
      </c>
      <c r="S55" s="7">
        <f t="shared" si="1"/>
        <v>116</v>
      </c>
      <c r="T55" s="2">
        <v>7</v>
      </c>
      <c r="U55">
        <v>5</v>
      </c>
      <c r="V55">
        <v>8</v>
      </c>
      <c r="W55">
        <v>11</v>
      </c>
      <c r="X55">
        <v>14</v>
      </c>
      <c r="Y55">
        <v>12</v>
      </c>
      <c r="Z55" s="7">
        <f t="shared" si="2"/>
        <v>-2</v>
      </c>
    </row>
    <row r="56" spans="1:26" ht="15" thickBot="1" x14ac:dyDescent="0.4">
      <c r="A56" s="51">
        <f>SUM(A3:A55)</f>
        <v>43</v>
      </c>
      <c r="B56" s="52">
        <f t="shared" ref="B56:C56" si="3">SUM(B3:B55)</f>
        <v>18</v>
      </c>
      <c r="C56" s="52">
        <f t="shared" si="3"/>
        <v>9</v>
      </c>
      <c r="D56" s="53"/>
      <c r="E56" s="22" t="s">
        <v>54</v>
      </c>
      <c r="F56" s="30">
        <f>SUM(F3:F55)</f>
        <v>198547</v>
      </c>
      <c r="G56" s="30">
        <f t="shared" ref="G56:Z56" si="4">SUM(G3:G55)</f>
        <v>240264</v>
      </c>
      <c r="H56" s="30">
        <f t="shared" si="4"/>
        <v>257871</v>
      </c>
      <c r="I56" s="30">
        <f t="shared" si="4"/>
        <v>262198</v>
      </c>
      <c r="J56" s="30">
        <f t="shared" si="4"/>
        <v>256927</v>
      </c>
      <c r="K56" s="47">
        <f t="shared" si="4"/>
        <v>179869</v>
      </c>
      <c r="L56" s="48">
        <f t="shared" si="4"/>
        <v>-77058</v>
      </c>
      <c r="M56" s="30">
        <f t="shared" si="4"/>
        <v>22779</v>
      </c>
      <c r="N56" s="30">
        <f t="shared" si="4"/>
        <v>24053</v>
      </c>
      <c r="O56" s="30">
        <f t="shared" si="4"/>
        <v>29513</v>
      </c>
      <c r="P56" s="30">
        <f t="shared" si="4"/>
        <v>28355</v>
      </c>
      <c r="Q56" s="30">
        <f t="shared" si="4"/>
        <v>33729</v>
      </c>
      <c r="R56" s="47">
        <f t="shared" si="4"/>
        <v>29038</v>
      </c>
      <c r="S56" s="48">
        <f t="shared" si="4"/>
        <v>-4691</v>
      </c>
      <c r="T56" s="30">
        <f t="shared" si="4"/>
        <v>6284</v>
      </c>
      <c r="U56" s="30">
        <f t="shared" si="4"/>
        <v>6073</v>
      </c>
      <c r="V56" s="30">
        <f t="shared" si="4"/>
        <v>7317</v>
      </c>
      <c r="W56" s="30">
        <f t="shared" si="4"/>
        <v>7646</v>
      </c>
      <c r="X56" s="30">
        <f t="shared" si="4"/>
        <v>8428</v>
      </c>
      <c r="Y56" s="47">
        <f t="shared" si="4"/>
        <v>8439</v>
      </c>
      <c r="Z56" s="48">
        <f t="shared" si="4"/>
        <v>11</v>
      </c>
    </row>
    <row r="57" spans="1:26" x14ac:dyDescent="0.35">
      <c r="A57" s="29"/>
      <c r="B57" s="29"/>
      <c r="C57" s="29"/>
      <c r="D57" s="29"/>
      <c r="E57" s="17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</row>
    <row r="58" spans="1:26" x14ac:dyDescent="0.35">
      <c r="A58" s="17" t="s">
        <v>87</v>
      </c>
    </row>
    <row r="59" spans="1:26" x14ac:dyDescent="0.35">
      <c r="A59" s="58" t="s">
        <v>86</v>
      </c>
    </row>
    <row r="60" spans="1:26" x14ac:dyDescent="0.35">
      <c r="A60" s="58" t="s">
        <v>88</v>
      </c>
    </row>
    <row r="61" spans="1:26" x14ac:dyDescent="0.35">
      <c r="A61" t="s">
        <v>85</v>
      </c>
    </row>
    <row r="62" spans="1:26" x14ac:dyDescent="0.35">
      <c r="A62" t="s">
        <v>80</v>
      </c>
    </row>
    <row r="63" spans="1:26" x14ac:dyDescent="0.35">
      <c r="A63" s="49" t="s">
        <v>84</v>
      </c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</row>
  </sheetData>
  <mergeCells count="3">
    <mergeCell ref="F1:L1"/>
    <mergeCell ref="M1:S1"/>
    <mergeCell ref="T1:Z1"/>
  </mergeCells>
  <phoneticPr fontId="1" type="noConversion"/>
  <pageMargins left="0.7" right="0.7" top="0.75" bottom="0.75" header="0.3" footer="0.3"/>
  <pageSetup scale="52" fitToHeight="0" orientation="landscape" r:id="rId1"/>
  <headerFooter>
    <oddHeader>&amp;CConstruction Industry Government-Registered Apprenticeship Programs,
FY17-FY22, via U.S. DOL Data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9A1E5-1E91-4950-A93B-944BE013193C}">
  <dimension ref="A1"/>
  <sheetViews>
    <sheetView workbookViewId="0">
      <selection activeCell="I30" sqref="I30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82DE1-B543-475F-A74C-532C084831F6}">
  <dimension ref="A1:G55"/>
  <sheetViews>
    <sheetView workbookViewId="0">
      <selection activeCell="I27" sqref="I27"/>
    </sheetView>
  </sheetViews>
  <sheetFormatPr defaultRowHeight="14.5" x14ac:dyDescent="0.35"/>
  <cols>
    <col min="1" max="1" width="11" customWidth="1"/>
  </cols>
  <sheetData>
    <row r="1" spans="1:7" x14ac:dyDescent="0.35">
      <c r="B1" t="s">
        <v>51</v>
      </c>
      <c r="C1" t="s">
        <v>52</v>
      </c>
      <c r="D1" t="s">
        <v>55</v>
      </c>
      <c r="E1" t="s">
        <v>57</v>
      </c>
      <c r="F1" t="s">
        <v>59</v>
      </c>
      <c r="G1" t="s">
        <v>60</v>
      </c>
    </row>
    <row r="2" spans="1:7" x14ac:dyDescent="0.35">
      <c r="A2" t="s">
        <v>0</v>
      </c>
      <c r="B2" s="1">
        <v>1492</v>
      </c>
      <c r="C2" s="1">
        <v>1527</v>
      </c>
      <c r="D2" s="1">
        <v>1547</v>
      </c>
      <c r="E2" s="1">
        <v>1597</v>
      </c>
      <c r="F2" s="1">
        <v>1658</v>
      </c>
      <c r="G2" s="1">
        <v>1243</v>
      </c>
    </row>
    <row r="3" spans="1:7" x14ac:dyDescent="0.35">
      <c r="A3" t="s">
        <v>1</v>
      </c>
      <c r="B3" s="1">
        <v>3527</v>
      </c>
      <c r="C3" s="1">
        <v>4277</v>
      </c>
      <c r="D3" s="1">
        <v>2740</v>
      </c>
      <c r="E3" s="1">
        <v>2549</v>
      </c>
      <c r="F3" s="1">
        <v>2253</v>
      </c>
      <c r="G3" s="1">
        <v>1517</v>
      </c>
    </row>
    <row r="4" spans="1:7" x14ac:dyDescent="0.35">
      <c r="A4" t="s">
        <v>2</v>
      </c>
      <c r="B4" s="1">
        <v>4596</v>
      </c>
      <c r="C4" s="1">
        <v>5227</v>
      </c>
      <c r="D4" s="1">
        <v>6041</v>
      </c>
      <c r="E4" s="1">
        <v>6352</v>
      </c>
      <c r="F4" s="1">
        <v>6870</v>
      </c>
      <c r="G4" s="1">
        <v>6533</v>
      </c>
    </row>
    <row r="5" spans="1:7" x14ac:dyDescent="0.35">
      <c r="A5" t="s">
        <v>3</v>
      </c>
      <c r="B5" s="1">
        <v>2075</v>
      </c>
      <c r="C5" s="1">
        <v>2978</v>
      </c>
      <c r="D5" s="1">
        <v>3114</v>
      </c>
      <c r="E5" s="1">
        <v>3165</v>
      </c>
      <c r="F5" s="1">
        <v>3077</v>
      </c>
      <c r="G5" s="1">
        <v>2765</v>
      </c>
    </row>
    <row r="6" spans="1:7" x14ac:dyDescent="0.35">
      <c r="A6" t="s">
        <v>4</v>
      </c>
      <c r="B6" s="1">
        <v>50899</v>
      </c>
      <c r="C6" s="1">
        <v>62658</v>
      </c>
      <c r="D6" s="1">
        <v>66303</v>
      </c>
      <c r="E6" s="1">
        <v>68979</v>
      </c>
      <c r="F6" s="1">
        <v>64554</v>
      </c>
      <c r="G6" s="1">
        <v>16705</v>
      </c>
    </row>
    <row r="7" spans="1:7" x14ac:dyDescent="0.35">
      <c r="A7" t="s">
        <v>5</v>
      </c>
      <c r="B7" s="1">
        <v>3344</v>
      </c>
      <c r="C7" s="1">
        <v>4405</v>
      </c>
      <c r="D7" s="1">
        <v>4669</v>
      </c>
      <c r="E7" s="1">
        <v>4399</v>
      </c>
      <c r="F7" s="1">
        <v>4281</v>
      </c>
      <c r="G7" s="1">
        <v>2946</v>
      </c>
    </row>
    <row r="8" spans="1:7" x14ac:dyDescent="0.35">
      <c r="A8" t="s">
        <v>6</v>
      </c>
      <c r="B8">
        <v>0</v>
      </c>
      <c r="C8">
        <v>0</v>
      </c>
      <c r="D8">
        <v>0</v>
      </c>
      <c r="E8">
        <v>0</v>
      </c>
      <c r="F8">
        <v>0</v>
      </c>
      <c r="G8" s="1">
        <v>0</v>
      </c>
    </row>
    <row r="9" spans="1:7" x14ac:dyDescent="0.35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 s="1">
        <v>0</v>
      </c>
    </row>
    <row r="10" spans="1:7" x14ac:dyDescent="0.35">
      <c r="A10" t="s">
        <v>56</v>
      </c>
      <c r="B10" s="1">
        <v>0</v>
      </c>
      <c r="C10" s="1">
        <v>0</v>
      </c>
      <c r="D10">
        <v>338</v>
      </c>
      <c r="E10" s="1">
        <v>1025</v>
      </c>
      <c r="F10" s="1">
        <v>1141</v>
      </c>
      <c r="G10" s="1">
        <v>1172</v>
      </c>
    </row>
    <row r="11" spans="1:7" x14ac:dyDescent="0.35">
      <c r="A11" t="s">
        <v>8</v>
      </c>
      <c r="B11" s="1">
        <v>7804</v>
      </c>
      <c r="C11" s="1">
        <v>9570</v>
      </c>
      <c r="D11" s="1">
        <v>10486</v>
      </c>
      <c r="E11" s="1">
        <v>9620</v>
      </c>
      <c r="F11" s="1">
        <v>9087</v>
      </c>
      <c r="G11" s="1">
        <v>7951</v>
      </c>
    </row>
    <row r="12" spans="1:7" x14ac:dyDescent="0.35">
      <c r="A12" t="s">
        <v>9</v>
      </c>
      <c r="B12" s="1">
        <v>4223</v>
      </c>
      <c r="C12" s="1">
        <v>5539</v>
      </c>
      <c r="D12" s="1">
        <v>6071</v>
      </c>
      <c r="E12" s="1">
        <v>5960</v>
      </c>
      <c r="F12" s="1">
        <v>6336</v>
      </c>
      <c r="G12" s="1">
        <v>5493</v>
      </c>
    </row>
    <row r="13" spans="1:7" x14ac:dyDescent="0.35">
      <c r="A13" t="s">
        <v>10</v>
      </c>
      <c r="B13">
        <v>205</v>
      </c>
      <c r="C13">
        <v>248</v>
      </c>
      <c r="D13">
        <v>119</v>
      </c>
      <c r="E13">
        <v>117</v>
      </c>
      <c r="F13">
        <v>116</v>
      </c>
      <c r="G13">
        <v>115</v>
      </c>
    </row>
    <row r="14" spans="1:7" x14ac:dyDescent="0.35">
      <c r="A14" t="s">
        <v>11</v>
      </c>
      <c r="B14" s="1">
        <v>6188</v>
      </c>
      <c r="C14" s="1">
        <v>5589</v>
      </c>
      <c r="D14" s="1">
        <v>5914</v>
      </c>
      <c r="E14" s="1">
        <v>6075</v>
      </c>
      <c r="F14" s="1">
        <v>6041</v>
      </c>
      <c r="G14" s="1">
        <v>5075</v>
      </c>
    </row>
    <row r="15" spans="1:7" x14ac:dyDescent="0.35">
      <c r="A15" t="s">
        <v>12</v>
      </c>
      <c r="B15" s="1">
        <v>4529</v>
      </c>
      <c r="C15" s="1">
        <v>5097</v>
      </c>
      <c r="D15" s="1">
        <v>5012</v>
      </c>
      <c r="E15" s="1">
        <v>4727</v>
      </c>
      <c r="F15" s="1">
        <v>4995</v>
      </c>
      <c r="G15" s="1">
        <v>4658</v>
      </c>
    </row>
    <row r="16" spans="1:7" x14ac:dyDescent="0.35">
      <c r="A16" t="s">
        <v>13</v>
      </c>
      <c r="B16">
        <v>608</v>
      </c>
      <c r="C16">
        <v>688</v>
      </c>
      <c r="D16">
        <v>759</v>
      </c>
      <c r="E16">
        <v>834</v>
      </c>
      <c r="F16">
        <v>869</v>
      </c>
      <c r="G16">
        <v>849</v>
      </c>
    </row>
    <row r="17" spans="1:7" x14ac:dyDescent="0.35">
      <c r="A17" t="s">
        <v>14</v>
      </c>
      <c r="B17" s="1">
        <v>10743</v>
      </c>
      <c r="C17" s="1">
        <v>13548</v>
      </c>
      <c r="D17" s="1">
        <v>14512</v>
      </c>
      <c r="E17" s="1">
        <v>14546</v>
      </c>
      <c r="F17" s="1">
        <v>14226</v>
      </c>
      <c r="G17" s="1">
        <v>13264</v>
      </c>
    </row>
    <row r="18" spans="1:7" x14ac:dyDescent="0.35">
      <c r="A18" t="s">
        <v>15</v>
      </c>
      <c r="B18" s="1">
        <v>7398</v>
      </c>
      <c r="C18" s="1">
        <v>8988</v>
      </c>
      <c r="D18" s="1">
        <v>11316</v>
      </c>
      <c r="E18" s="1">
        <v>11946</v>
      </c>
      <c r="F18" s="1">
        <v>12208</v>
      </c>
      <c r="G18" s="1">
        <v>11449</v>
      </c>
    </row>
    <row r="19" spans="1:7" x14ac:dyDescent="0.35">
      <c r="A19" t="s">
        <v>16</v>
      </c>
      <c r="B19">
        <v>0</v>
      </c>
      <c r="C19">
        <v>0</v>
      </c>
      <c r="D19" s="1">
        <v>1182</v>
      </c>
      <c r="E19" s="1">
        <v>1224</v>
      </c>
      <c r="F19" s="1">
        <v>1155</v>
      </c>
      <c r="G19" s="1">
        <v>1270</v>
      </c>
    </row>
    <row r="20" spans="1:7" x14ac:dyDescent="0.35">
      <c r="A20" t="s">
        <v>17</v>
      </c>
      <c r="B20" s="1">
        <v>1961</v>
      </c>
      <c r="C20" s="1">
        <v>2087</v>
      </c>
      <c r="D20" s="1">
        <v>2292</v>
      </c>
      <c r="E20" s="1">
        <v>2186</v>
      </c>
      <c r="F20" s="1">
        <v>2200</v>
      </c>
      <c r="G20" s="1">
        <v>2135</v>
      </c>
    </row>
    <row r="21" spans="1:7" x14ac:dyDescent="0.35">
      <c r="A21" t="s">
        <v>18</v>
      </c>
      <c r="B21" s="1">
        <v>2091</v>
      </c>
      <c r="C21" s="1">
        <v>2510</v>
      </c>
      <c r="D21" s="1">
        <v>2346</v>
      </c>
      <c r="E21" s="1">
        <v>2329</v>
      </c>
      <c r="F21" s="1">
        <v>2348</v>
      </c>
      <c r="G21" s="1">
        <v>2221</v>
      </c>
    </row>
    <row r="22" spans="1:7" x14ac:dyDescent="0.35">
      <c r="A22" t="s">
        <v>19</v>
      </c>
      <c r="B22" s="1">
        <v>1826</v>
      </c>
      <c r="C22" s="1">
        <v>2192</v>
      </c>
      <c r="D22" s="1">
        <v>2016</v>
      </c>
      <c r="E22" s="1">
        <v>1866</v>
      </c>
      <c r="F22">
        <v>142</v>
      </c>
      <c r="G22">
        <v>192</v>
      </c>
    </row>
    <row r="23" spans="1:7" x14ac:dyDescent="0.35">
      <c r="A23" t="s">
        <v>20</v>
      </c>
      <c r="B23" s="1">
        <v>7587</v>
      </c>
      <c r="C23" s="1">
        <v>7365</v>
      </c>
      <c r="D23" s="1">
        <v>7377</v>
      </c>
      <c r="E23" s="1">
        <v>7295</v>
      </c>
      <c r="F23" s="1">
        <v>5592</v>
      </c>
      <c r="G23" s="1">
        <v>2877</v>
      </c>
    </row>
    <row r="24" spans="1:7" x14ac:dyDescent="0.35">
      <c r="A24" t="s">
        <v>21</v>
      </c>
      <c r="B24">
        <v>167</v>
      </c>
      <c r="C24">
        <v>228</v>
      </c>
      <c r="D24">
        <v>318</v>
      </c>
      <c r="E24">
        <v>405</v>
      </c>
      <c r="F24">
        <v>484</v>
      </c>
      <c r="G24">
        <v>192</v>
      </c>
    </row>
    <row r="25" spans="1:7" x14ac:dyDescent="0.35">
      <c r="A25" t="s">
        <v>22</v>
      </c>
      <c r="B25" s="1">
        <v>9184</v>
      </c>
      <c r="C25" s="1">
        <v>11577</v>
      </c>
      <c r="D25" s="1">
        <v>10827</v>
      </c>
      <c r="E25" s="1">
        <v>11722</v>
      </c>
      <c r="F25" s="1">
        <v>12005</v>
      </c>
      <c r="G25" s="1">
        <v>10206</v>
      </c>
    </row>
    <row r="26" spans="1:7" x14ac:dyDescent="0.35">
      <c r="A26" t="s">
        <v>23</v>
      </c>
      <c r="B26">
        <v>198</v>
      </c>
      <c r="C26">
        <v>200</v>
      </c>
      <c r="D26">
        <v>229</v>
      </c>
      <c r="E26">
        <v>70</v>
      </c>
      <c r="F26">
        <v>50</v>
      </c>
      <c r="G26">
        <v>37</v>
      </c>
    </row>
    <row r="27" spans="1:7" x14ac:dyDescent="0.35">
      <c r="A27" t="s">
        <v>24</v>
      </c>
      <c r="B27" s="1">
        <v>9148</v>
      </c>
      <c r="C27" s="1">
        <v>10556</v>
      </c>
      <c r="D27" s="1">
        <v>10356</v>
      </c>
      <c r="E27" s="1">
        <v>10295</v>
      </c>
      <c r="F27" s="1">
        <v>10400</v>
      </c>
      <c r="G27" s="1">
        <v>7283</v>
      </c>
    </row>
    <row r="28" spans="1:7" x14ac:dyDescent="0.35">
      <c r="A28" t="s">
        <v>25</v>
      </c>
      <c r="B28">
        <v>708</v>
      </c>
      <c r="C28">
        <v>844</v>
      </c>
      <c r="D28">
        <v>820</v>
      </c>
      <c r="E28">
        <v>798</v>
      </c>
      <c r="F28">
        <v>738</v>
      </c>
      <c r="G28">
        <v>633</v>
      </c>
    </row>
    <row r="29" spans="1:7" x14ac:dyDescent="0.35">
      <c r="A29" t="s">
        <v>26</v>
      </c>
      <c r="B29">
        <v>876</v>
      </c>
      <c r="C29" s="1">
        <v>1402</v>
      </c>
      <c r="D29" s="1">
        <v>1394</v>
      </c>
      <c r="E29" s="1">
        <v>1526</v>
      </c>
      <c r="F29" s="1">
        <v>1651</v>
      </c>
      <c r="G29" s="1">
        <v>1612</v>
      </c>
    </row>
    <row r="30" spans="1:7" x14ac:dyDescent="0.35">
      <c r="A30" t="s">
        <v>27</v>
      </c>
      <c r="B30">
        <v>0</v>
      </c>
      <c r="C30">
        <v>0</v>
      </c>
      <c r="D30">
        <v>0</v>
      </c>
      <c r="E30">
        <v>0</v>
      </c>
      <c r="F30">
        <v>43</v>
      </c>
      <c r="G30" s="1">
        <v>2154</v>
      </c>
    </row>
    <row r="31" spans="1:7" x14ac:dyDescent="0.35">
      <c r="A31" t="s">
        <v>28</v>
      </c>
      <c r="B31">
        <v>705</v>
      </c>
      <c r="C31">
        <v>769</v>
      </c>
      <c r="D31">
        <v>842</v>
      </c>
      <c r="E31">
        <v>853</v>
      </c>
      <c r="F31">
        <v>886</v>
      </c>
      <c r="G31">
        <v>822</v>
      </c>
    </row>
    <row r="32" spans="1:7" x14ac:dyDescent="0.35">
      <c r="A32" t="s">
        <v>29</v>
      </c>
      <c r="B32" s="1">
        <v>1019</v>
      </c>
      <c r="C32" s="1">
        <v>1265</v>
      </c>
      <c r="D32" s="1">
        <v>1531</v>
      </c>
      <c r="E32" s="1">
        <v>1695</v>
      </c>
      <c r="F32" s="1">
        <v>1664</v>
      </c>
      <c r="G32" s="1">
        <v>1358</v>
      </c>
    </row>
    <row r="33" spans="1:7" x14ac:dyDescent="0.35">
      <c r="A33" t="s">
        <v>30</v>
      </c>
      <c r="B33">
        <v>885</v>
      </c>
      <c r="C33">
        <v>988</v>
      </c>
      <c r="D33">
        <v>934</v>
      </c>
      <c r="E33" s="1">
        <v>1028</v>
      </c>
      <c r="F33" s="1">
        <v>1154</v>
      </c>
      <c r="G33" s="1">
        <v>2304</v>
      </c>
    </row>
    <row r="34" spans="1:7" x14ac:dyDescent="0.35">
      <c r="A34" t="s">
        <v>31</v>
      </c>
      <c r="B34" s="1">
        <v>5189</v>
      </c>
      <c r="C34" s="1">
        <v>6101</v>
      </c>
      <c r="D34" s="1">
        <v>6463</v>
      </c>
      <c r="E34" s="1">
        <v>6467</v>
      </c>
      <c r="F34" s="1">
        <v>6042</v>
      </c>
      <c r="G34" s="1">
        <v>4318</v>
      </c>
    </row>
    <row r="35" spans="1:7" x14ac:dyDescent="0.35">
      <c r="A35" t="s">
        <v>32</v>
      </c>
      <c r="B35">
        <v>665</v>
      </c>
      <c r="C35">
        <v>656</v>
      </c>
      <c r="D35" s="1">
        <v>1198</v>
      </c>
      <c r="E35">
        <v>549</v>
      </c>
      <c r="F35" s="1">
        <v>2064</v>
      </c>
      <c r="G35" s="1">
        <v>1514</v>
      </c>
    </row>
    <row r="36" spans="1:7" x14ac:dyDescent="0.35">
      <c r="A36" t="s">
        <v>33</v>
      </c>
      <c r="B36" s="1">
        <v>3268</v>
      </c>
      <c r="C36" s="1">
        <v>4377</v>
      </c>
      <c r="D36" s="1">
        <v>5442</v>
      </c>
      <c r="E36" s="1">
        <v>5794</v>
      </c>
      <c r="F36" s="1">
        <v>5732</v>
      </c>
      <c r="G36">
        <v>69</v>
      </c>
    </row>
    <row r="37" spans="1:7" x14ac:dyDescent="0.35">
      <c r="A37" t="s">
        <v>34</v>
      </c>
      <c r="B37">
        <v>0</v>
      </c>
      <c r="C37">
        <v>0</v>
      </c>
      <c r="D37">
        <v>0</v>
      </c>
      <c r="E37">
        <v>0</v>
      </c>
      <c r="F37">
        <v>0</v>
      </c>
      <c r="G37" s="1">
        <v>0</v>
      </c>
    </row>
    <row r="38" spans="1:7" x14ac:dyDescent="0.35">
      <c r="A38" t="s">
        <v>35</v>
      </c>
      <c r="B38" s="1">
        <v>10266</v>
      </c>
      <c r="C38" s="1">
        <v>12938</v>
      </c>
      <c r="D38" s="1">
        <v>14025</v>
      </c>
      <c r="E38" s="1">
        <v>13904</v>
      </c>
      <c r="F38" s="1">
        <v>13822</v>
      </c>
      <c r="G38" s="1">
        <v>12767</v>
      </c>
    </row>
    <row r="39" spans="1:7" x14ac:dyDescent="0.35">
      <c r="A39" t="s">
        <v>36</v>
      </c>
      <c r="B39">
        <v>724</v>
      </c>
      <c r="C39" s="1">
        <v>1020</v>
      </c>
      <c r="D39" s="1">
        <v>1229</v>
      </c>
      <c r="E39" s="1">
        <v>1182</v>
      </c>
      <c r="F39" s="1">
        <v>1002</v>
      </c>
      <c r="G39">
        <v>924</v>
      </c>
    </row>
    <row r="40" spans="1:7" x14ac:dyDescent="0.35">
      <c r="A40" t="s">
        <v>37</v>
      </c>
      <c r="B40">
        <v>65</v>
      </c>
      <c r="C40">
        <v>83</v>
      </c>
      <c r="D40">
        <v>1</v>
      </c>
      <c r="E40">
        <v>10</v>
      </c>
      <c r="F40">
        <v>10</v>
      </c>
      <c r="G40" s="1">
        <v>0</v>
      </c>
    </row>
    <row r="41" spans="1:7" x14ac:dyDescent="0.35">
      <c r="A41" t="s">
        <v>38</v>
      </c>
      <c r="B41" s="1">
        <v>10378</v>
      </c>
      <c r="C41" s="1">
        <v>13003</v>
      </c>
      <c r="D41" s="1">
        <v>13795</v>
      </c>
      <c r="E41" s="1">
        <v>13613</v>
      </c>
      <c r="F41" s="1">
        <v>12716</v>
      </c>
      <c r="G41" s="1">
        <v>11096</v>
      </c>
    </row>
    <row r="42" spans="1:7" x14ac:dyDescent="0.35">
      <c r="A42" t="s">
        <v>39</v>
      </c>
      <c r="B42">
        <v>110</v>
      </c>
      <c r="C42" s="1">
        <v>1506</v>
      </c>
      <c r="D42" s="1">
        <v>1617</v>
      </c>
      <c r="E42" s="1">
        <v>1651</v>
      </c>
      <c r="F42" s="1">
        <v>1679</v>
      </c>
      <c r="G42" s="1">
        <v>1538</v>
      </c>
    </row>
    <row r="43" spans="1:7" x14ac:dyDescent="0.35">
      <c r="A43" t="s">
        <v>40</v>
      </c>
      <c r="B43">
        <v>746</v>
      </c>
      <c r="C43">
        <v>997</v>
      </c>
      <c r="D43" s="1">
        <v>1078</v>
      </c>
      <c r="E43" s="1">
        <v>1131</v>
      </c>
      <c r="F43" s="1">
        <v>1008</v>
      </c>
      <c r="G43">
        <v>804</v>
      </c>
    </row>
    <row r="44" spans="1:7" x14ac:dyDescent="0.35">
      <c r="A44" t="s">
        <v>41</v>
      </c>
      <c r="B44">
        <v>347</v>
      </c>
      <c r="C44">
        <v>351</v>
      </c>
      <c r="D44">
        <v>372</v>
      </c>
      <c r="E44">
        <v>427</v>
      </c>
      <c r="F44">
        <v>520</v>
      </c>
      <c r="G44">
        <v>524</v>
      </c>
    </row>
    <row r="45" spans="1:7" x14ac:dyDescent="0.35">
      <c r="A45" t="s">
        <v>42</v>
      </c>
      <c r="B45" s="1">
        <v>3095</v>
      </c>
      <c r="C45" s="1">
        <v>3611</v>
      </c>
      <c r="D45" s="1">
        <v>4918</v>
      </c>
      <c r="E45" s="1">
        <v>4859</v>
      </c>
      <c r="F45" s="1">
        <v>4902</v>
      </c>
      <c r="G45" s="1">
        <v>3763</v>
      </c>
    </row>
    <row r="46" spans="1:7" x14ac:dyDescent="0.35">
      <c r="A46" t="s">
        <v>43</v>
      </c>
      <c r="B46" s="1">
        <v>11503</v>
      </c>
      <c r="C46" s="1">
        <v>13941</v>
      </c>
      <c r="D46" s="1">
        <v>14565</v>
      </c>
      <c r="E46" s="1">
        <v>15185</v>
      </c>
      <c r="F46" s="1">
        <v>16013</v>
      </c>
      <c r="G46" s="1">
        <v>13318</v>
      </c>
    </row>
    <row r="47" spans="1:7" x14ac:dyDescent="0.35">
      <c r="A47" t="s">
        <v>44</v>
      </c>
      <c r="B47" s="1">
        <v>2442</v>
      </c>
      <c r="C47" s="1">
        <v>2816</v>
      </c>
      <c r="D47" s="1">
        <v>2976</v>
      </c>
      <c r="E47" s="1">
        <v>3025</v>
      </c>
      <c r="F47" s="1">
        <v>3336</v>
      </c>
      <c r="G47" s="1">
        <v>2711</v>
      </c>
    </row>
    <row r="48" spans="1:7" x14ac:dyDescent="0.35">
      <c r="A48" t="s">
        <v>45</v>
      </c>
      <c r="B48">
        <v>18</v>
      </c>
      <c r="C48">
        <v>0</v>
      </c>
      <c r="D48" s="1">
        <v>1812</v>
      </c>
      <c r="E48" s="1">
        <v>2306</v>
      </c>
      <c r="F48" s="1">
        <v>3107</v>
      </c>
      <c r="G48" s="1">
        <v>2964</v>
      </c>
    </row>
    <row r="49" spans="1:7" x14ac:dyDescent="0.35">
      <c r="A49" t="s">
        <v>46</v>
      </c>
      <c r="B49">
        <v>0</v>
      </c>
      <c r="C49">
        <v>0</v>
      </c>
      <c r="D49">
        <v>0</v>
      </c>
      <c r="E49">
        <v>0</v>
      </c>
      <c r="F49">
        <v>0</v>
      </c>
      <c r="G49">
        <v>512</v>
      </c>
    </row>
    <row r="50" spans="1:7" x14ac:dyDescent="0.35">
      <c r="A50" t="s">
        <v>47</v>
      </c>
      <c r="B50">
        <v>267</v>
      </c>
      <c r="C50">
        <v>339</v>
      </c>
      <c r="D50">
        <v>380</v>
      </c>
      <c r="E50">
        <v>325</v>
      </c>
      <c r="F50">
        <v>417</v>
      </c>
      <c r="G50">
        <v>334</v>
      </c>
    </row>
    <row r="51" spans="1:7" x14ac:dyDescent="0.35">
      <c r="A51" t="s">
        <v>48</v>
      </c>
      <c r="B51">
        <v>0</v>
      </c>
      <c r="C51">
        <v>0</v>
      </c>
      <c r="D51">
        <v>0</v>
      </c>
      <c r="E51">
        <v>1</v>
      </c>
      <c r="F51">
        <v>2</v>
      </c>
      <c r="G51">
        <v>0</v>
      </c>
    </row>
    <row r="52" spans="1:7" x14ac:dyDescent="0.35">
      <c r="A52" t="s">
        <v>49</v>
      </c>
      <c r="B52" s="1">
        <v>1212</v>
      </c>
      <c r="C52" s="1">
        <v>1437</v>
      </c>
      <c r="D52" s="1">
        <v>1533</v>
      </c>
      <c r="E52" s="1">
        <v>1528</v>
      </c>
      <c r="F52" s="1">
        <v>1444</v>
      </c>
      <c r="G52" s="1">
        <v>1267</v>
      </c>
    </row>
    <row r="53" spans="1:7" x14ac:dyDescent="0.35">
      <c r="A53" t="s">
        <v>50</v>
      </c>
      <c r="B53">
        <v>183</v>
      </c>
      <c r="C53">
        <v>224</v>
      </c>
      <c r="D53">
        <v>230</v>
      </c>
      <c r="E53">
        <v>253</v>
      </c>
      <c r="F53">
        <v>215</v>
      </c>
      <c r="G53">
        <v>187</v>
      </c>
    </row>
    <row r="54" spans="1:7" x14ac:dyDescent="0.35">
      <c r="A54" t="s">
        <v>53</v>
      </c>
      <c r="B54" s="1">
        <v>4083</v>
      </c>
      <c r="C54" s="1">
        <v>4542</v>
      </c>
      <c r="D54" s="1">
        <v>4832</v>
      </c>
      <c r="E54" s="1">
        <v>4805</v>
      </c>
      <c r="F54" s="1">
        <v>4672</v>
      </c>
      <c r="G54" s="1">
        <v>4228</v>
      </c>
    </row>
    <row r="55" spans="1:7" x14ac:dyDescent="0.35">
      <c r="A55" t="s">
        <v>54</v>
      </c>
      <c r="B55" s="1">
        <f>SUM(B2:B54)</f>
        <v>198547</v>
      </c>
      <c r="C55" s="1">
        <f>SUM(C2:C54)</f>
        <v>240264</v>
      </c>
      <c r="D55" s="1">
        <f>SUM(D2:D54)</f>
        <v>257871</v>
      </c>
      <c r="E55" s="1">
        <f>SUM(E2:E54)</f>
        <v>262198</v>
      </c>
      <c r="F55" s="1">
        <v>259851</v>
      </c>
      <c r="G55" s="1">
        <v>179894</v>
      </c>
    </row>
  </sheetData>
  <pageMargins left="0.7" right="0.7" top="0.75" bottom="0.75" header="0.3" footer="0.3"/>
  <pageSetup orientation="portrait" r:id="rId1"/>
  <headerFooter>
    <oddHeader>&amp;CRaw Data Provided By U.S. DOL's Office of Apprenticeship, 2/10/23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5"/>
  <sheetViews>
    <sheetView workbookViewId="0">
      <selection activeCell="K21" sqref="K21"/>
    </sheetView>
  </sheetViews>
  <sheetFormatPr defaultRowHeight="14.5" x14ac:dyDescent="0.35"/>
  <cols>
    <col min="1" max="1" width="13.54296875" bestFit="1" customWidth="1"/>
  </cols>
  <sheetData>
    <row r="1" spans="1:7" x14ac:dyDescent="0.35">
      <c r="B1" t="s">
        <v>51</v>
      </c>
      <c r="C1" t="s">
        <v>52</v>
      </c>
      <c r="D1" t="s">
        <v>55</v>
      </c>
      <c r="E1" t="s">
        <v>57</v>
      </c>
      <c r="F1" t="s">
        <v>59</v>
      </c>
      <c r="G1" t="s">
        <v>60</v>
      </c>
    </row>
    <row r="2" spans="1:7" x14ac:dyDescent="0.35">
      <c r="A2" t="s">
        <v>0</v>
      </c>
      <c r="B2">
        <v>217</v>
      </c>
      <c r="C2">
        <v>182</v>
      </c>
      <c r="D2">
        <v>188</v>
      </c>
      <c r="E2">
        <v>208</v>
      </c>
      <c r="F2">
        <v>200</v>
      </c>
      <c r="G2">
        <v>136</v>
      </c>
    </row>
    <row r="3" spans="1:7" x14ac:dyDescent="0.35">
      <c r="A3" t="s">
        <v>1</v>
      </c>
      <c r="B3">
        <v>460</v>
      </c>
      <c r="C3">
        <v>384</v>
      </c>
      <c r="D3">
        <v>256</v>
      </c>
      <c r="E3">
        <v>310</v>
      </c>
      <c r="F3">
        <v>299</v>
      </c>
      <c r="G3">
        <v>302</v>
      </c>
    </row>
    <row r="4" spans="1:7" x14ac:dyDescent="0.35">
      <c r="A4" t="s">
        <v>2</v>
      </c>
      <c r="B4">
        <v>337</v>
      </c>
      <c r="C4">
        <v>368</v>
      </c>
      <c r="D4">
        <v>369</v>
      </c>
      <c r="E4">
        <v>396</v>
      </c>
      <c r="F4">
        <v>445</v>
      </c>
      <c r="G4">
        <v>523</v>
      </c>
    </row>
    <row r="5" spans="1:7" x14ac:dyDescent="0.35">
      <c r="A5" t="s">
        <v>3</v>
      </c>
      <c r="B5">
        <v>335</v>
      </c>
      <c r="C5">
        <v>264</v>
      </c>
      <c r="D5">
        <v>282</v>
      </c>
      <c r="E5">
        <v>268</v>
      </c>
      <c r="F5">
        <v>373</v>
      </c>
      <c r="G5">
        <v>533</v>
      </c>
    </row>
    <row r="6" spans="1:7" x14ac:dyDescent="0.35">
      <c r="A6" t="s">
        <v>4</v>
      </c>
      <c r="B6" s="1">
        <v>5873</v>
      </c>
      <c r="C6" s="1">
        <v>6175</v>
      </c>
      <c r="D6" s="1">
        <v>7634</v>
      </c>
      <c r="E6" s="1">
        <v>7664</v>
      </c>
      <c r="F6" s="1">
        <v>9574</v>
      </c>
      <c r="G6" s="1">
        <v>3352</v>
      </c>
    </row>
    <row r="7" spans="1:7" x14ac:dyDescent="0.35">
      <c r="A7" t="s">
        <v>5</v>
      </c>
      <c r="B7">
        <v>441</v>
      </c>
      <c r="C7">
        <v>447</v>
      </c>
      <c r="D7">
        <v>542</v>
      </c>
      <c r="E7">
        <v>488</v>
      </c>
      <c r="F7">
        <v>655</v>
      </c>
      <c r="G7">
        <v>567</v>
      </c>
    </row>
    <row r="8" spans="1:7" x14ac:dyDescent="0.35">
      <c r="A8" t="s">
        <v>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</row>
    <row r="9" spans="1:7" x14ac:dyDescent="0.35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</row>
    <row r="10" spans="1:7" x14ac:dyDescent="0.35">
      <c r="A10" t="s">
        <v>56</v>
      </c>
      <c r="B10">
        <v>0</v>
      </c>
      <c r="C10">
        <v>0</v>
      </c>
      <c r="D10">
        <v>0</v>
      </c>
      <c r="E10">
        <v>42</v>
      </c>
      <c r="F10">
        <v>130</v>
      </c>
      <c r="G10">
        <v>191</v>
      </c>
    </row>
    <row r="11" spans="1:7" x14ac:dyDescent="0.35">
      <c r="A11" t="s">
        <v>8</v>
      </c>
      <c r="B11">
        <v>879</v>
      </c>
      <c r="C11">
        <v>902</v>
      </c>
      <c r="D11" s="1">
        <v>1274</v>
      </c>
      <c r="E11" s="1">
        <v>1168</v>
      </c>
      <c r="F11" s="1">
        <v>1227</v>
      </c>
      <c r="G11" s="1">
        <v>1462</v>
      </c>
    </row>
    <row r="12" spans="1:7" x14ac:dyDescent="0.35">
      <c r="A12" t="s">
        <v>9</v>
      </c>
      <c r="B12">
        <v>465</v>
      </c>
      <c r="C12">
        <v>529</v>
      </c>
      <c r="D12">
        <v>520</v>
      </c>
      <c r="E12">
        <v>528</v>
      </c>
      <c r="F12">
        <v>583</v>
      </c>
      <c r="G12">
        <v>918</v>
      </c>
    </row>
    <row r="13" spans="1:7" x14ac:dyDescent="0.35">
      <c r="A13" t="s">
        <v>10</v>
      </c>
      <c r="B13">
        <v>10</v>
      </c>
      <c r="C13">
        <v>4</v>
      </c>
      <c r="D13">
        <v>9</v>
      </c>
      <c r="E13">
        <v>2</v>
      </c>
      <c r="F13">
        <v>1</v>
      </c>
      <c r="G13">
        <v>3</v>
      </c>
    </row>
    <row r="14" spans="1:7" x14ac:dyDescent="0.35">
      <c r="A14" t="s">
        <v>11</v>
      </c>
      <c r="B14">
        <v>358</v>
      </c>
      <c r="C14">
        <v>444</v>
      </c>
      <c r="D14">
        <v>421</v>
      </c>
      <c r="E14">
        <v>435</v>
      </c>
      <c r="F14">
        <v>508</v>
      </c>
      <c r="G14">
        <v>473</v>
      </c>
    </row>
    <row r="15" spans="1:7" x14ac:dyDescent="0.35">
      <c r="A15" t="s">
        <v>12</v>
      </c>
      <c r="B15">
        <v>864</v>
      </c>
      <c r="C15">
        <v>950</v>
      </c>
      <c r="D15">
        <v>967</v>
      </c>
      <c r="E15">
        <v>964</v>
      </c>
      <c r="F15" s="1">
        <v>1007</v>
      </c>
      <c r="G15">
        <v>994</v>
      </c>
    </row>
    <row r="16" spans="1:7" x14ac:dyDescent="0.35">
      <c r="A16" t="s">
        <v>13</v>
      </c>
      <c r="B16">
        <v>80</v>
      </c>
      <c r="C16">
        <v>62</v>
      </c>
      <c r="D16">
        <v>81</v>
      </c>
      <c r="E16">
        <v>109</v>
      </c>
      <c r="F16">
        <v>137</v>
      </c>
      <c r="G16">
        <v>178</v>
      </c>
    </row>
    <row r="17" spans="1:7" x14ac:dyDescent="0.35">
      <c r="A17" t="s">
        <v>14</v>
      </c>
      <c r="B17" s="1">
        <v>1762</v>
      </c>
      <c r="C17" s="1">
        <v>1746</v>
      </c>
      <c r="D17" s="1">
        <v>2094</v>
      </c>
      <c r="E17" s="1">
        <v>1929</v>
      </c>
      <c r="F17" s="1">
        <v>2384</v>
      </c>
      <c r="G17" s="1">
        <v>2661</v>
      </c>
    </row>
    <row r="18" spans="1:7" x14ac:dyDescent="0.35">
      <c r="A18" t="s">
        <v>15</v>
      </c>
      <c r="B18">
        <v>847</v>
      </c>
      <c r="C18">
        <v>987</v>
      </c>
      <c r="D18" s="1">
        <v>1311</v>
      </c>
      <c r="E18" s="1">
        <v>1320</v>
      </c>
      <c r="F18" s="1">
        <v>1559</v>
      </c>
      <c r="G18" s="1">
        <v>1633</v>
      </c>
    </row>
    <row r="19" spans="1:7" x14ac:dyDescent="0.35">
      <c r="A19" t="s">
        <v>16</v>
      </c>
      <c r="B19">
        <v>0</v>
      </c>
      <c r="C19">
        <v>0</v>
      </c>
      <c r="D19">
        <v>9</v>
      </c>
      <c r="E19">
        <v>105</v>
      </c>
      <c r="F19">
        <v>153</v>
      </c>
      <c r="G19">
        <v>178</v>
      </c>
    </row>
    <row r="20" spans="1:7" x14ac:dyDescent="0.35">
      <c r="A20" t="s">
        <v>17</v>
      </c>
      <c r="B20">
        <v>251</v>
      </c>
      <c r="C20">
        <v>293</v>
      </c>
      <c r="D20">
        <v>369</v>
      </c>
      <c r="E20">
        <v>355</v>
      </c>
      <c r="F20">
        <v>318</v>
      </c>
      <c r="G20">
        <v>325</v>
      </c>
    </row>
    <row r="21" spans="1:7" x14ac:dyDescent="0.35">
      <c r="A21" t="s">
        <v>18</v>
      </c>
      <c r="B21">
        <v>186</v>
      </c>
      <c r="C21">
        <v>171</v>
      </c>
      <c r="D21">
        <v>283</v>
      </c>
      <c r="E21">
        <v>264</v>
      </c>
      <c r="F21">
        <v>236</v>
      </c>
      <c r="G21">
        <v>205</v>
      </c>
    </row>
    <row r="22" spans="1:7" x14ac:dyDescent="0.35">
      <c r="A22" t="s">
        <v>19</v>
      </c>
      <c r="B22">
        <v>207</v>
      </c>
      <c r="C22">
        <v>218</v>
      </c>
      <c r="D22">
        <v>343</v>
      </c>
      <c r="E22">
        <v>293</v>
      </c>
      <c r="F22">
        <v>25</v>
      </c>
      <c r="G22">
        <v>32</v>
      </c>
    </row>
    <row r="23" spans="1:7" x14ac:dyDescent="0.35">
      <c r="A23" t="s">
        <v>20</v>
      </c>
      <c r="B23">
        <v>174</v>
      </c>
      <c r="C23">
        <v>512</v>
      </c>
      <c r="D23">
        <v>568</v>
      </c>
      <c r="E23">
        <v>424</v>
      </c>
      <c r="F23">
        <v>430</v>
      </c>
      <c r="G23">
        <v>695</v>
      </c>
    </row>
    <row r="24" spans="1:7" x14ac:dyDescent="0.35">
      <c r="A24" t="s">
        <v>21</v>
      </c>
      <c r="B24">
        <v>16</v>
      </c>
      <c r="C24">
        <v>9</v>
      </c>
      <c r="D24">
        <v>18</v>
      </c>
      <c r="E24">
        <v>24</v>
      </c>
      <c r="F24">
        <v>30</v>
      </c>
      <c r="G24">
        <v>18</v>
      </c>
    </row>
    <row r="25" spans="1:7" x14ac:dyDescent="0.35">
      <c r="A25" t="s">
        <v>22</v>
      </c>
      <c r="B25">
        <v>750</v>
      </c>
      <c r="C25">
        <v>775</v>
      </c>
      <c r="D25" s="1">
        <v>1039</v>
      </c>
      <c r="E25">
        <v>990</v>
      </c>
      <c r="F25" s="1">
        <v>1141</v>
      </c>
      <c r="G25" s="1">
        <v>1413</v>
      </c>
    </row>
    <row r="26" spans="1:7" x14ac:dyDescent="0.35">
      <c r="A26" t="s">
        <v>23</v>
      </c>
      <c r="B26">
        <v>16</v>
      </c>
      <c r="C26">
        <v>20</v>
      </c>
      <c r="D26">
        <v>26</v>
      </c>
      <c r="E26">
        <v>6</v>
      </c>
      <c r="F26">
        <v>16</v>
      </c>
      <c r="G26">
        <v>8</v>
      </c>
    </row>
    <row r="27" spans="1:7" x14ac:dyDescent="0.35">
      <c r="A27" t="s">
        <v>24</v>
      </c>
      <c r="B27" s="1">
        <v>1156</v>
      </c>
      <c r="C27" s="1">
        <v>1335</v>
      </c>
      <c r="D27" s="1">
        <v>1391</v>
      </c>
      <c r="E27" s="1">
        <v>1163</v>
      </c>
      <c r="F27" s="1">
        <v>1366</v>
      </c>
      <c r="G27">
        <v>984</v>
      </c>
    </row>
    <row r="28" spans="1:7" x14ac:dyDescent="0.35">
      <c r="A28" t="s">
        <v>25</v>
      </c>
      <c r="B28">
        <v>54</v>
      </c>
      <c r="C28">
        <v>62</v>
      </c>
      <c r="D28">
        <v>49</v>
      </c>
      <c r="E28">
        <v>64</v>
      </c>
      <c r="F28">
        <v>64</v>
      </c>
      <c r="G28">
        <v>62</v>
      </c>
    </row>
    <row r="29" spans="1:7" x14ac:dyDescent="0.35">
      <c r="A29" t="s">
        <v>26</v>
      </c>
      <c r="B29">
        <v>4</v>
      </c>
      <c r="C29">
        <v>116</v>
      </c>
      <c r="D29">
        <v>181</v>
      </c>
      <c r="E29">
        <v>174</v>
      </c>
      <c r="F29">
        <v>226</v>
      </c>
      <c r="G29">
        <v>208</v>
      </c>
    </row>
    <row r="30" spans="1:7" x14ac:dyDescent="0.35">
      <c r="A30" t="s">
        <v>27</v>
      </c>
      <c r="B30">
        <v>0</v>
      </c>
      <c r="C30">
        <v>0</v>
      </c>
      <c r="D30">
        <v>0</v>
      </c>
      <c r="E30">
        <v>0</v>
      </c>
      <c r="F30">
        <v>44</v>
      </c>
      <c r="G30">
        <v>198</v>
      </c>
    </row>
    <row r="31" spans="1:7" x14ac:dyDescent="0.35">
      <c r="A31" t="s">
        <v>28</v>
      </c>
      <c r="B31">
        <v>104</v>
      </c>
      <c r="C31">
        <v>92</v>
      </c>
      <c r="D31">
        <v>114</v>
      </c>
      <c r="E31">
        <v>101</v>
      </c>
      <c r="F31">
        <v>106</v>
      </c>
      <c r="G31">
        <v>94</v>
      </c>
    </row>
    <row r="32" spans="1:7" x14ac:dyDescent="0.35">
      <c r="A32" t="s">
        <v>29</v>
      </c>
      <c r="B32">
        <v>161</v>
      </c>
      <c r="C32">
        <v>193</v>
      </c>
      <c r="D32">
        <v>176</v>
      </c>
      <c r="E32">
        <v>190</v>
      </c>
      <c r="F32">
        <v>204</v>
      </c>
      <c r="G32">
        <v>228</v>
      </c>
    </row>
    <row r="33" spans="1:7" x14ac:dyDescent="0.35">
      <c r="A33" t="s">
        <v>30</v>
      </c>
      <c r="B33">
        <v>153</v>
      </c>
      <c r="C33">
        <v>132</v>
      </c>
      <c r="D33">
        <v>179</v>
      </c>
      <c r="E33">
        <v>123</v>
      </c>
      <c r="F33">
        <v>193</v>
      </c>
      <c r="G33">
        <v>529</v>
      </c>
    </row>
    <row r="34" spans="1:7" x14ac:dyDescent="0.35">
      <c r="A34" t="s">
        <v>31</v>
      </c>
      <c r="B34">
        <v>611</v>
      </c>
      <c r="C34">
        <v>553</v>
      </c>
      <c r="D34">
        <v>706</v>
      </c>
      <c r="E34">
        <v>679</v>
      </c>
      <c r="F34">
        <v>675</v>
      </c>
      <c r="G34">
        <v>959</v>
      </c>
    </row>
    <row r="35" spans="1:7" x14ac:dyDescent="0.35">
      <c r="A35" t="s">
        <v>32</v>
      </c>
      <c r="B35">
        <v>50</v>
      </c>
      <c r="C35">
        <v>0</v>
      </c>
      <c r="D35">
        <v>134</v>
      </c>
      <c r="E35">
        <v>90</v>
      </c>
      <c r="F35">
        <v>299</v>
      </c>
      <c r="G35">
        <v>185</v>
      </c>
    </row>
    <row r="36" spans="1:7" x14ac:dyDescent="0.35">
      <c r="A36" t="s">
        <v>33</v>
      </c>
      <c r="B36">
        <v>381</v>
      </c>
      <c r="C36">
        <v>470</v>
      </c>
      <c r="D36">
        <v>591</v>
      </c>
      <c r="E36">
        <v>637</v>
      </c>
      <c r="F36">
        <v>636</v>
      </c>
      <c r="G36">
        <v>3</v>
      </c>
    </row>
    <row r="37" spans="1:7" x14ac:dyDescent="0.35">
      <c r="A37" t="s">
        <v>34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</row>
    <row r="38" spans="1:7" x14ac:dyDescent="0.35">
      <c r="A38" t="s">
        <v>35</v>
      </c>
      <c r="B38" s="1">
        <v>1296</v>
      </c>
      <c r="C38" s="1">
        <v>1376</v>
      </c>
      <c r="D38" s="1">
        <v>1708</v>
      </c>
      <c r="E38" s="1">
        <v>1561</v>
      </c>
      <c r="F38" s="1">
        <v>1941</v>
      </c>
      <c r="G38" s="1">
        <v>1844</v>
      </c>
    </row>
    <row r="39" spans="1:7" x14ac:dyDescent="0.35">
      <c r="A39" t="s">
        <v>36</v>
      </c>
      <c r="B39">
        <v>150</v>
      </c>
      <c r="C39">
        <v>108</v>
      </c>
      <c r="D39">
        <v>144</v>
      </c>
      <c r="E39">
        <v>117</v>
      </c>
      <c r="F39">
        <v>143</v>
      </c>
      <c r="G39">
        <v>124</v>
      </c>
    </row>
    <row r="40" spans="1:7" x14ac:dyDescent="0.35">
      <c r="A40" t="s">
        <v>37</v>
      </c>
      <c r="B40">
        <v>40</v>
      </c>
      <c r="C40">
        <v>27</v>
      </c>
      <c r="D40">
        <v>6</v>
      </c>
      <c r="E40">
        <v>0</v>
      </c>
      <c r="F40">
        <v>0</v>
      </c>
      <c r="G40">
        <v>0</v>
      </c>
    </row>
    <row r="41" spans="1:7" x14ac:dyDescent="0.35">
      <c r="A41" t="s">
        <v>38</v>
      </c>
      <c r="B41" s="1">
        <v>1443</v>
      </c>
      <c r="C41" s="1">
        <v>1325</v>
      </c>
      <c r="D41" s="1">
        <v>1803</v>
      </c>
      <c r="E41" s="1">
        <v>1699</v>
      </c>
      <c r="F41" s="1">
        <v>2069</v>
      </c>
      <c r="G41" s="1">
        <v>2044</v>
      </c>
    </row>
    <row r="42" spans="1:7" x14ac:dyDescent="0.35">
      <c r="A42" t="s">
        <v>39</v>
      </c>
      <c r="B42">
        <v>3</v>
      </c>
      <c r="C42">
        <v>81</v>
      </c>
      <c r="D42">
        <v>263</v>
      </c>
      <c r="E42">
        <v>248</v>
      </c>
      <c r="F42">
        <v>292</v>
      </c>
      <c r="G42">
        <v>307</v>
      </c>
    </row>
    <row r="43" spans="1:7" x14ac:dyDescent="0.35">
      <c r="A43" t="s">
        <v>40</v>
      </c>
      <c r="B43">
        <v>61</v>
      </c>
      <c r="C43">
        <v>57</v>
      </c>
      <c r="D43">
        <v>113</v>
      </c>
      <c r="E43">
        <v>97</v>
      </c>
      <c r="F43">
        <v>120</v>
      </c>
      <c r="G43">
        <v>183</v>
      </c>
    </row>
    <row r="44" spans="1:7" x14ac:dyDescent="0.35">
      <c r="A44" t="s">
        <v>41</v>
      </c>
      <c r="B44">
        <v>42</v>
      </c>
      <c r="C44">
        <v>60</v>
      </c>
      <c r="D44">
        <v>62</v>
      </c>
      <c r="E44">
        <v>54</v>
      </c>
      <c r="F44">
        <v>60</v>
      </c>
      <c r="G44">
        <v>84</v>
      </c>
    </row>
    <row r="45" spans="1:7" x14ac:dyDescent="0.35">
      <c r="A45" t="s">
        <v>42</v>
      </c>
      <c r="B45">
        <v>372</v>
      </c>
      <c r="C45">
        <v>447</v>
      </c>
      <c r="D45">
        <v>578</v>
      </c>
      <c r="E45">
        <v>594</v>
      </c>
      <c r="F45">
        <v>642</v>
      </c>
      <c r="G45">
        <v>545</v>
      </c>
    </row>
    <row r="46" spans="1:7" x14ac:dyDescent="0.35">
      <c r="A46" t="s">
        <v>43</v>
      </c>
      <c r="B46" s="1">
        <v>1001</v>
      </c>
      <c r="C46" s="1">
        <v>1157</v>
      </c>
      <c r="D46" s="1">
        <v>1303</v>
      </c>
      <c r="E46" s="1">
        <v>1194</v>
      </c>
      <c r="F46" s="1">
        <v>1478</v>
      </c>
      <c r="G46" s="1">
        <v>1668</v>
      </c>
    </row>
    <row r="47" spans="1:7" x14ac:dyDescent="0.35">
      <c r="A47" t="s">
        <v>44</v>
      </c>
      <c r="B47">
        <v>421</v>
      </c>
      <c r="C47">
        <v>307</v>
      </c>
      <c r="D47">
        <v>393</v>
      </c>
      <c r="E47">
        <v>362</v>
      </c>
      <c r="F47">
        <v>421</v>
      </c>
      <c r="G47">
        <v>476</v>
      </c>
    </row>
    <row r="48" spans="1:7" x14ac:dyDescent="0.35">
      <c r="A48" t="s">
        <v>45</v>
      </c>
      <c r="B48">
        <v>0</v>
      </c>
      <c r="C48">
        <v>0</v>
      </c>
      <c r="D48">
        <v>2</v>
      </c>
      <c r="E48">
        <v>143</v>
      </c>
      <c r="F48">
        <v>330</v>
      </c>
      <c r="G48">
        <v>320</v>
      </c>
    </row>
    <row r="49" spans="1:7" x14ac:dyDescent="0.35">
      <c r="A49" t="s">
        <v>46</v>
      </c>
      <c r="B49">
        <v>0</v>
      </c>
      <c r="C49">
        <v>0</v>
      </c>
      <c r="D49">
        <v>0</v>
      </c>
      <c r="E49">
        <v>0</v>
      </c>
      <c r="F49">
        <v>0</v>
      </c>
      <c r="G49">
        <v>54</v>
      </c>
    </row>
    <row r="50" spans="1:7" x14ac:dyDescent="0.35">
      <c r="A50" t="s">
        <v>47</v>
      </c>
      <c r="B50">
        <v>34</v>
      </c>
      <c r="C50">
        <v>73</v>
      </c>
      <c r="D50">
        <v>53</v>
      </c>
      <c r="E50">
        <v>63</v>
      </c>
      <c r="F50">
        <v>71</v>
      </c>
      <c r="G50">
        <v>73</v>
      </c>
    </row>
    <row r="51" spans="1:7" x14ac:dyDescent="0.35">
      <c r="A51" t="s">
        <v>48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</row>
    <row r="52" spans="1:7" x14ac:dyDescent="0.35">
      <c r="A52" t="s">
        <v>49</v>
      </c>
      <c r="B52">
        <v>213</v>
      </c>
      <c r="C52">
        <v>256</v>
      </c>
      <c r="D52">
        <v>270</v>
      </c>
      <c r="E52">
        <v>208</v>
      </c>
      <c r="F52">
        <v>198</v>
      </c>
      <c r="G52">
        <v>229</v>
      </c>
    </row>
    <row r="53" spans="1:7" x14ac:dyDescent="0.35">
      <c r="A53" t="s">
        <v>50</v>
      </c>
      <c r="B53">
        <v>17</v>
      </c>
      <c r="C53">
        <v>24</v>
      </c>
      <c r="D53">
        <v>16</v>
      </c>
      <c r="E53">
        <v>20</v>
      </c>
      <c r="F53">
        <v>20</v>
      </c>
      <c r="G53">
        <v>21</v>
      </c>
    </row>
    <row r="54" spans="1:7" x14ac:dyDescent="0.35">
      <c r="A54" t="s">
        <v>58</v>
      </c>
      <c r="B54">
        <v>484</v>
      </c>
      <c r="C54">
        <v>360</v>
      </c>
      <c r="D54">
        <v>675</v>
      </c>
      <c r="E54">
        <v>482</v>
      </c>
      <c r="F54">
        <v>700</v>
      </c>
      <c r="G54">
        <v>816</v>
      </c>
    </row>
    <row r="55" spans="1:7" x14ac:dyDescent="0.35">
      <c r="A55" t="s">
        <v>54</v>
      </c>
      <c r="B55">
        <f>SUM(B2:B54)</f>
        <v>22779</v>
      </c>
      <c r="C55">
        <f>SUM(C2:C54)</f>
        <v>24053</v>
      </c>
      <c r="D55">
        <f>SUM(D2:D54)</f>
        <v>29513</v>
      </c>
      <c r="E55">
        <f>SUM(E2:E54)</f>
        <v>28355</v>
      </c>
      <c r="F55" s="1">
        <v>34177</v>
      </c>
      <c r="G55" s="1">
        <v>29038</v>
      </c>
    </row>
  </sheetData>
  <phoneticPr fontId="1" type="noConversion"/>
  <pageMargins left="0.7" right="0.7" top="0.75" bottom="0.75" header="0.3" footer="0.3"/>
  <pageSetup orientation="portrait" r:id="rId1"/>
  <headerFooter>
    <oddHeader>&amp;CRaw Data Provided By U.S. DOL's Office of Apprenticeship, 2/10/23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5"/>
  <sheetViews>
    <sheetView workbookViewId="0"/>
  </sheetViews>
  <sheetFormatPr defaultRowHeight="14.5" x14ac:dyDescent="0.35"/>
  <cols>
    <col min="1" max="1" width="13.54296875" bestFit="1" customWidth="1"/>
  </cols>
  <sheetData>
    <row r="1" spans="1:7" x14ac:dyDescent="0.35">
      <c r="B1" t="s">
        <v>51</v>
      </c>
      <c r="C1" t="s">
        <v>52</v>
      </c>
      <c r="D1" t="s">
        <v>55</v>
      </c>
      <c r="E1" t="s">
        <v>57</v>
      </c>
      <c r="F1" t="s">
        <v>59</v>
      </c>
      <c r="G1" t="s">
        <v>60</v>
      </c>
    </row>
    <row r="2" spans="1:7" x14ac:dyDescent="0.35">
      <c r="A2" t="s">
        <v>0</v>
      </c>
      <c r="B2">
        <v>223</v>
      </c>
      <c r="C2">
        <v>191</v>
      </c>
      <c r="D2">
        <v>182</v>
      </c>
      <c r="E2">
        <v>182</v>
      </c>
      <c r="F2">
        <v>172</v>
      </c>
      <c r="G2">
        <v>176</v>
      </c>
    </row>
    <row r="3" spans="1:7" x14ac:dyDescent="0.35">
      <c r="A3" t="s">
        <v>1</v>
      </c>
      <c r="B3">
        <v>43</v>
      </c>
      <c r="C3">
        <v>44</v>
      </c>
      <c r="D3">
        <v>47</v>
      </c>
      <c r="E3">
        <v>47</v>
      </c>
      <c r="F3">
        <v>44</v>
      </c>
      <c r="G3">
        <v>41</v>
      </c>
    </row>
    <row r="4" spans="1:7" x14ac:dyDescent="0.35">
      <c r="A4" t="s">
        <v>2</v>
      </c>
      <c r="B4">
        <v>71</v>
      </c>
      <c r="C4">
        <v>71</v>
      </c>
      <c r="D4">
        <v>86</v>
      </c>
      <c r="E4">
        <v>87</v>
      </c>
      <c r="F4">
        <v>90</v>
      </c>
      <c r="G4">
        <v>84</v>
      </c>
    </row>
    <row r="5" spans="1:7" x14ac:dyDescent="0.35">
      <c r="A5" t="s">
        <v>3</v>
      </c>
      <c r="B5">
        <v>66</v>
      </c>
      <c r="C5">
        <v>52</v>
      </c>
      <c r="D5">
        <v>47</v>
      </c>
      <c r="E5">
        <v>52</v>
      </c>
      <c r="F5">
        <v>55</v>
      </c>
      <c r="G5">
        <v>51</v>
      </c>
    </row>
    <row r="6" spans="1:7" x14ac:dyDescent="0.35">
      <c r="A6" t="s">
        <v>4</v>
      </c>
      <c r="B6">
        <v>194</v>
      </c>
      <c r="C6">
        <v>187</v>
      </c>
      <c r="D6">
        <v>207</v>
      </c>
      <c r="E6">
        <v>213</v>
      </c>
      <c r="F6">
        <v>244</v>
      </c>
      <c r="G6">
        <v>115</v>
      </c>
    </row>
    <row r="7" spans="1:7" x14ac:dyDescent="0.35">
      <c r="A7" t="s">
        <v>5</v>
      </c>
      <c r="B7">
        <v>60</v>
      </c>
      <c r="C7">
        <v>64</v>
      </c>
      <c r="D7">
        <v>67</v>
      </c>
      <c r="E7">
        <v>68</v>
      </c>
      <c r="F7">
        <v>79</v>
      </c>
      <c r="G7">
        <v>91</v>
      </c>
    </row>
    <row r="8" spans="1:7" x14ac:dyDescent="0.35">
      <c r="A8" t="s">
        <v>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</row>
    <row r="9" spans="1:7" x14ac:dyDescent="0.35">
      <c r="A9" t="s">
        <v>7</v>
      </c>
      <c r="B9">
        <v>1</v>
      </c>
      <c r="C9">
        <v>0</v>
      </c>
      <c r="D9">
        <v>1</v>
      </c>
      <c r="E9">
        <v>1</v>
      </c>
      <c r="F9">
        <v>1</v>
      </c>
      <c r="G9">
        <v>1</v>
      </c>
    </row>
    <row r="10" spans="1:7" x14ac:dyDescent="0.35">
      <c r="A10" t="s">
        <v>56</v>
      </c>
      <c r="B10">
        <v>0</v>
      </c>
      <c r="C10">
        <v>0</v>
      </c>
      <c r="D10">
        <v>57</v>
      </c>
      <c r="E10">
        <v>291</v>
      </c>
      <c r="F10">
        <v>328</v>
      </c>
      <c r="G10">
        <v>354</v>
      </c>
    </row>
    <row r="11" spans="1:7" x14ac:dyDescent="0.35">
      <c r="A11" t="s">
        <v>8</v>
      </c>
      <c r="B11">
        <v>122</v>
      </c>
      <c r="C11">
        <v>109</v>
      </c>
      <c r="D11">
        <v>123</v>
      </c>
      <c r="E11">
        <v>117</v>
      </c>
      <c r="F11">
        <v>115</v>
      </c>
      <c r="G11">
        <v>116</v>
      </c>
    </row>
    <row r="12" spans="1:7" x14ac:dyDescent="0.35">
      <c r="A12" t="s">
        <v>9</v>
      </c>
      <c r="B12">
        <v>49</v>
      </c>
      <c r="C12">
        <v>51</v>
      </c>
      <c r="D12">
        <v>58</v>
      </c>
      <c r="E12">
        <v>57</v>
      </c>
      <c r="F12">
        <v>60</v>
      </c>
      <c r="G12">
        <v>60</v>
      </c>
    </row>
    <row r="13" spans="1:7" x14ac:dyDescent="0.35">
      <c r="A13" t="s">
        <v>10</v>
      </c>
      <c r="B13">
        <v>22</v>
      </c>
      <c r="C13">
        <v>22</v>
      </c>
      <c r="D13">
        <v>25</v>
      </c>
      <c r="E13">
        <v>25</v>
      </c>
      <c r="F13">
        <v>25</v>
      </c>
      <c r="G13">
        <v>25</v>
      </c>
    </row>
    <row r="14" spans="1:7" x14ac:dyDescent="0.35">
      <c r="A14" t="s">
        <v>11</v>
      </c>
      <c r="B14">
        <v>24</v>
      </c>
      <c r="C14">
        <v>24</v>
      </c>
      <c r="D14">
        <v>23</v>
      </c>
      <c r="E14">
        <v>24</v>
      </c>
      <c r="F14">
        <v>27</v>
      </c>
      <c r="G14">
        <v>26</v>
      </c>
    </row>
    <row r="15" spans="1:7" x14ac:dyDescent="0.35">
      <c r="A15" t="s">
        <v>12</v>
      </c>
      <c r="B15">
        <v>664</v>
      </c>
      <c r="C15">
        <v>609</v>
      </c>
      <c r="D15">
        <v>627</v>
      </c>
      <c r="E15">
        <v>655</v>
      </c>
      <c r="F15">
        <v>662</v>
      </c>
      <c r="G15">
        <v>682</v>
      </c>
    </row>
    <row r="16" spans="1:7" x14ac:dyDescent="0.35">
      <c r="A16" t="s">
        <v>13</v>
      </c>
      <c r="B16">
        <v>64</v>
      </c>
      <c r="C16">
        <v>60</v>
      </c>
      <c r="D16">
        <v>72</v>
      </c>
      <c r="E16">
        <v>78</v>
      </c>
      <c r="F16">
        <v>84</v>
      </c>
      <c r="G16">
        <v>88</v>
      </c>
    </row>
    <row r="17" spans="1:7" x14ac:dyDescent="0.35">
      <c r="A17" t="s">
        <v>14</v>
      </c>
      <c r="B17">
        <v>169</v>
      </c>
      <c r="C17">
        <v>167</v>
      </c>
      <c r="D17">
        <v>177</v>
      </c>
      <c r="E17">
        <v>179</v>
      </c>
      <c r="F17">
        <v>192</v>
      </c>
      <c r="G17">
        <v>190</v>
      </c>
    </row>
    <row r="18" spans="1:7" x14ac:dyDescent="0.35">
      <c r="A18" t="s">
        <v>15</v>
      </c>
      <c r="B18">
        <v>503</v>
      </c>
      <c r="C18">
        <v>521</v>
      </c>
      <c r="D18">
        <v>601</v>
      </c>
      <c r="E18">
        <v>614</v>
      </c>
      <c r="F18">
        <v>650</v>
      </c>
      <c r="G18">
        <v>527</v>
      </c>
    </row>
    <row r="19" spans="1:7" x14ac:dyDescent="0.35">
      <c r="A19" t="s">
        <v>16</v>
      </c>
      <c r="B19">
        <v>0</v>
      </c>
      <c r="C19">
        <v>0</v>
      </c>
      <c r="D19">
        <v>71</v>
      </c>
      <c r="E19">
        <v>65</v>
      </c>
      <c r="F19">
        <v>63</v>
      </c>
      <c r="G19">
        <v>61</v>
      </c>
    </row>
    <row r="20" spans="1:7" x14ac:dyDescent="0.35">
      <c r="A20" t="s">
        <v>17</v>
      </c>
      <c r="B20">
        <v>55</v>
      </c>
      <c r="C20">
        <v>57</v>
      </c>
      <c r="D20">
        <v>64</v>
      </c>
      <c r="E20">
        <v>70</v>
      </c>
      <c r="F20">
        <v>72</v>
      </c>
      <c r="G20">
        <v>68</v>
      </c>
    </row>
    <row r="21" spans="1:7" x14ac:dyDescent="0.35">
      <c r="A21" t="s">
        <v>18</v>
      </c>
      <c r="B21">
        <v>27</v>
      </c>
      <c r="C21">
        <v>28</v>
      </c>
      <c r="D21">
        <v>32</v>
      </c>
      <c r="E21">
        <v>32</v>
      </c>
      <c r="F21">
        <v>33</v>
      </c>
      <c r="G21">
        <v>31</v>
      </c>
    </row>
    <row r="22" spans="1:7" x14ac:dyDescent="0.35">
      <c r="A22" t="s">
        <v>19</v>
      </c>
      <c r="B22">
        <v>10</v>
      </c>
      <c r="C22">
        <v>9</v>
      </c>
      <c r="D22">
        <v>11</v>
      </c>
      <c r="E22">
        <v>12</v>
      </c>
      <c r="F22">
        <v>11</v>
      </c>
      <c r="G22">
        <v>36</v>
      </c>
    </row>
    <row r="23" spans="1:7" x14ac:dyDescent="0.35">
      <c r="A23" t="s">
        <v>20</v>
      </c>
      <c r="B23">
        <v>81</v>
      </c>
      <c r="C23">
        <v>79</v>
      </c>
      <c r="D23">
        <v>97</v>
      </c>
      <c r="E23">
        <v>98</v>
      </c>
      <c r="F23">
        <v>100</v>
      </c>
      <c r="G23">
        <v>95</v>
      </c>
    </row>
    <row r="24" spans="1:7" x14ac:dyDescent="0.35">
      <c r="A24" t="s">
        <v>21</v>
      </c>
      <c r="B24">
        <v>10</v>
      </c>
      <c r="C24">
        <v>12</v>
      </c>
      <c r="D24">
        <v>26</v>
      </c>
      <c r="E24">
        <v>26</v>
      </c>
      <c r="F24">
        <v>30</v>
      </c>
      <c r="G24">
        <v>29</v>
      </c>
    </row>
    <row r="25" spans="1:7" x14ac:dyDescent="0.35">
      <c r="A25" t="s">
        <v>22</v>
      </c>
      <c r="B25">
        <v>328</v>
      </c>
      <c r="C25">
        <v>332</v>
      </c>
      <c r="D25">
        <v>337</v>
      </c>
      <c r="E25">
        <v>337</v>
      </c>
      <c r="F25">
        <v>336</v>
      </c>
      <c r="G25">
        <v>287</v>
      </c>
    </row>
    <row r="26" spans="1:7" x14ac:dyDescent="0.35">
      <c r="A26" t="s">
        <v>23</v>
      </c>
      <c r="B26">
        <v>6</v>
      </c>
      <c r="C26">
        <v>6</v>
      </c>
      <c r="D26">
        <v>6</v>
      </c>
      <c r="E26">
        <v>2</v>
      </c>
      <c r="F26">
        <v>2</v>
      </c>
      <c r="G26">
        <v>2</v>
      </c>
    </row>
    <row r="27" spans="1:7" x14ac:dyDescent="0.35">
      <c r="A27" t="s">
        <v>24</v>
      </c>
      <c r="B27">
        <v>186</v>
      </c>
      <c r="C27">
        <v>187</v>
      </c>
      <c r="D27">
        <v>207</v>
      </c>
      <c r="E27">
        <v>206</v>
      </c>
      <c r="F27">
        <v>190</v>
      </c>
      <c r="G27">
        <v>137</v>
      </c>
    </row>
    <row r="28" spans="1:7" x14ac:dyDescent="0.35">
      <c r="A28" t="s">
        <v>25</v>
      </c>
      <c r="B28">
        <v>40</v>
      </c>
      <c r="C28">
        <v>30</v>
      </c>
      <c r="D28">
        <v>26</v>
      </c>
      <c r="E28">
        <v>25</v>
      </c>
      <c r="F28">
        <v>21</v>
      </c>
      <c r="G28">
        <v>15</v>
      </c>
    </row>
    <row r="29" spans="1:7" x14ac:dyDescent="0.35">
      <c r="A29" t="s">
        <v>26</v>
      </c>
      <c r="B29">
        <v>425</v>
      </c>
      <c r="C29">
        <v>476</v>
      </c>
      <c r="D29">
        <v>613</v>
      </c>
      <c r="E29">
        <v>633</v>
      </c>
      <c r="F29">
        <v>631</v>
      </c>
      <c r="G29">
        <v>685</v>
      </c>
    </row>
    <row r="30" spans="1:7" x14ac:dyDescent="0.35">
      <c r="A30" t="s">
        <v>27</v>
      </c>
      <c r="B30">
        <v>1</v>
      </c>
      <c r="C30">
        <v>1</v>
      </c>
      <c r="D30">
        <v>1</v>
      </c>
      <c r="E30">
        <v>1</v>
      </c>
      <c r="F30">
        <v>176</v>
      </c>
      <c r="G30">
        <v>189</v>
      </c>
    </row>
    <row r="31" spans="1:7" x14ac:dyDescent="0.35">
      <c r="A31" t="s">
        <v>28</v>
      </c>
      <c r="B31">
        <v>37</v>
      </c>
      <c r="C31">
        <v>38</v>
      </c>
      <c r="D31">
        <v>47</v>
      </c>
      <c r="E31">
        <v>48</v>
      </c>
      <c r="F31">
        <v>50</v>
      </c>
      <c r="G31">
        <v>47</v>
      </c>
    </row>
    <row r="32" spans="1:7" x14ac:dyDescent="0.35">
      <c r="A32" t="s">
        <v>29</v>
      </c>
      <c r="B32">
        <v>44</v>
      </c>
      <c r="C32">
        <v>44</v>
      </c>
      <c r="D32">
        <v>41</v>
      </c>
      <c r="E32">
        <v>36</v>
      </c>
      <c r="F32">
        <v>35</v>
      </c>
      <c r="G32">
        <v>31</v>
      </c>
    </row>
    <row r="33" spans="1:7" x14ac:dyDescent="0.35">
      <c r="A33" t="s">
        <v>30</v>
      </c>
      <c r="B33">
        <v>279</v>
      </c>
      <c r="C33">
        <v>271</v>
      </c>
      <c r="D33">
        <v>286</v>
      </c>
      <c r="E33">
        <v>288</v>
      </c>
      <c r="F33">
        <v>335</v>
      </c>
      <c r="G33">
        <v>351</v>
      </c>
    </row>
    <row r="34" spans="1:7" x14ac:dyDescent="0.35">
      <c r="A34" t="s">
        <v>31</v>
      </c>
      <c r="B34">
        <v>610</v>
      </c>
      <c r="C34">
        <v>573</v>
      </c>
      <c r="D34">
        <v>817</v>
      </c>
      <c r="E34">
        <v>808</v>
      </c>
      <c r="F34" s="1">
        <v>1008</v>
      </c>
      <c r="G34" s="1">
        <v>1002</v>
      </c>
    </row>
    <row r="35" spans="1:7" x14ac:dyDescent="0.35">
      <c r="A35" t="s">
        <v>32</v>
      </c>
      <c r="B35">
        <v>28</v>
      </c>
      <c r="C35">
        <v>23</v>
      </c>
      <c r="D35">
        <v>26</v>
      </c>
      <c r="E35">
        <v>1</v>
      </c>
      <c r="F35">
        <v>43</v>
      </c>
      <c r="G35">
        <v>114</v>
      </c>
    </row>
    <row r="36" spans="1:7" x14ac:dyDescent="0.35">
      <c r="A36" t="s">
        <v>33</v>
      </c>
      <c r="B36">
        <v>54</v>
      </c>
      <c r="C36">
        <v>54</v>
      </c>
      <c r="D36">
        <v>53</v>
      </c>
      <c r="E36">
        <v>51</v>
      </c>
      <c r="F36">
        <v>52</v>
      </c>
      <c r="G36">
        <v>4</v>
      </c>
    </row>
    <row r="37" spans="1:7" x14ac:dyDescent="0.35">
      <c r="A37" t="s">
        <v>34</v>
      </c>
      <c r="B37">
        <v>0</v>
      </c>
      <c r="C37">
        <v>0</v>
      </c>
      <c r="D37">
        <v>0</v>
      </c>
      <c r="E37">
        <v>0</v>
      </c>
      <c r="F37">
        <v>0</v>
      </c>
      <c r="G37">
        <v>1</v>
      </c>
    </row>
    <row r="38" spans="1:7" x14ac:dyDescent="0.35">
      <c r="A38" t="s">
        <v>35</v>
      </c>
      <c r="B38">
        <v>237</v>
      </c>
      <c r="C38">
        <v>228</v>
      </c>
      <c r="D38">
        <v>235</v>
      </c>
      <c r="E38">
        <v>162</v>
      </c>
      <c r="F38">
        <v>166</v>
      </c>
      <c r="G38">
        <v>162</v>
      </c>
    </row>
    <row r="39" spans="1:7" x14ac:dyDescent="0.35">
      <c r="A39" t="s">
        <v>36</v>
      </c>
      <c r="B39">
        <v>34</v>
      </c>
      <c r="C39">
        <v>33</v>
      </c>
      <c r="D39">
        <v>36</v>
      </c>
      <c r="E39">
        <v>40</v>
      </c>
      <c r="F39">
        <v>42</v>
      </c>
      <c r="G39">
        <v>36</v>
      </c>
    </row>
    <row r="40" spans="1:7" x14ac:dyDescent="0.35">
      <c r="A40" t="s">
        <v>37</v>
      </c>
      <c r="B40">
        <v>3</v>
      </c>
      <c r="C40">
        <v>3</v>
      </c>
      <c r="D40">
        <v>4</v>
      </c>
      <c r="E40">
        <v>3</v>
      </c>
      <c r="F40">
        <v>1</v>
      </c>
      <c r="G40">
        <v>0</v>
      </c>
    </row>
    <row r="41" spans="1:7" x14ac:dyDescent="0.35">
      <c r="A41" t="s">
        <v>38</v>
      </c>
      <c r="B41">
        <v>317</v>
      </c>
      <c r="C41">
        <v>320</v>
      </c>
      <c r="D41">
        <v>342</v>
      </c>
      <c r="E41">
        <v>347</v>
      </c>
      <c r="F41">
        <v>349</v>
      </c>
      <c r="G41">
        <v>347</v>
      </c>
    </row>
    <row r="42" spans="1:7" x14ac:dyDescent="0.35">
      <c r="A42" t="s">
        <v>39</v>
      </c>
      <c r="B42">
        <v>516</v>
      </c>
      <c r="C42">
        <v>424</v>
      </c>
      <c r="D42">
        <v>461</v>
      </c>
      <c r="E42">
        <v>459</v>
      </c>
      <c r="F42">
        <v>444</v>
      </c>
      <c r="G42">
        <v>472</v>
      </c>
    </row>
    <row r="43" spans="1:7" x14ac:dyDescent="0.35">
      <c r="A43" t="s">
        <v>40</v>
      </c>
      <c r="B43">
        <v>85</v>
      </c>
      <c r="C43">
        <v>88</v>
      </c>
      <c r="D43">
        <v>125</v>
      </c>
      <c r="E43">
        <v>139</v>
      </c>
      <c r="F43">
        <v>144</v>
      </c>
      <c r="G43">
        <v>137</v>
      </c>
    </row>
    <row r="44" spans="1:7" x14ac:dyDescent="0.35">
      <c r="A44" t="s">
        <v>41</v>
      </c>
      <c r="B44">
        <v>63</v>
      </c>
      <c r="C44">
        <v>63</v>
      </c>
      <c r="D44">
        <v>65</v>
      </c>
      <c r="E44">
        <v>69</v>
      </c>
      <c r="F44">
        <v>70</v>
      </c>
      <c r="G44">
        <v>56</v>
      </c>
    </row>
    <row r="45" spans="1:7" x14ac:dyDescent="0.35">
      <c r="A45" t="s">
        <v>42</v>
      </c>
      <c r="B45">
        <v>129</v>
      </c>
      <c r="C45">
        <v>128</v>
      </c>
      <c r="D45">
        <v>151</v>
      </c>
      <c r="E45">
        <v>148</v>
      </c>
      <c r="F45">
        <v>157</v>
      </c>
      <c r="G45">
        <v>126</v>
      </c>
    </row>
    <row r="46" spans="1:7" x14ac:dyDescent="0.35">
      <c r="A46" t="s">
        <v>43</v>
      </c>
      <c r="B46">
        <v>186</v>
      </c>
      <c r="C46">
        <v>182</v>
      </c>
      <c r="D46">
        <v>216</v>
      </c>
      <c r="E46">
        <v>232</v>
      </c>
      <c r="F46">
        <v>256</v>
      </c>
      <c r="G46">
        <v>245</v>
      </c>
    </row>
    <row r="47" spans="1:7" x14ac:dyDescent="0.35">
      <c r="A47" t="s">
        <v>44</v>
      </c>
      <c r="B47">
        <v>129</v>
      </c>
      <c r="C47">
        <v>126</v>
      </c>
      <c r="D47">
        <v>144</v>
      </c>
      <c r="E47">
        <v>149</v>
      </c>
      <c r="F47">
        <v>160</v>
      </c>
      <c r="G47">
        <v>161</v>
      </c>
    </row>
    <row r="48" spans="1:7" x14ac:dyDescent="0.35">
      <c r="A48" t="s">
        <v>45</v>
      </c>
      <c r="B48">
        <v>0</v>
      </c>
      <c r="C48">
        <v>0</v>
      </c>
      <c r="D48">
        <v>292</v>
      </c>
      <c r="E48">
        <v>379</v>
      </c>
      <c r="F48">
        <v>521</v>
      </c>
      <c r="G48">
        <v>570</v>
      </c>
    </row>
    <row r="49" spans="1:7" x14ac:dyDescent="0.35">
      <c r="A49" t="s">
        <v>46</v>
      </c>
      <c r="B49">
        <v>0</v>
      </c>
      <c r="C49">
        <v>0</v>
      </c>
      <c r="D49">
        <v>0</v>
      </c>
      <c r="E49">
        <v>0</v>
      </c>
      <c r="F49">
        <v>0</v>
      </c>
      <c r="G49">
        <v>220</v>
      </c>
    </row>
    <row r="50" spans="1:7" x14ac:dyDescent="0.35">
      <c r="A50" t="s">
        <v>47</v>
      </c>
      <c r="B50">
        <v>4</v>
      </c>
      <c r="C50">
        <v>4</v>
      </c>
      <c r="D50">
        <v>3</v>
      </c>
      <c r="E50">
        <v>4</v>
      </c>
      <c r="F50">
        <v>5</v>
      </c>
      <c r="G50">
        <v>3</v>
      </c>
    </row>
    <row r="51" spans="1:7" x14ac:dyDescent="0.35">
      <c r="A51" t="s">
        <v>48</v>
      </c>
      <c r="B51">
        <v>0</v>
      </c>
      <c r="C51">
        <v>0</v>
      </c>
      <c r="D51">
        <v>0</v>
      </c>
      <c r="E51">
        <v>1</v>
      </c>
      <c r="F51">
        <v>2</v>
      </c>
      <c r="G51">
        <v>2</v>
      </c>
    </row>
    <row r="52" spans="1:7" x14ac:dyDescent="0.35">
      <c r="A52" t="s">
        <v>49</v>
      </c>
      <c r="B52">
        <v>34</v>
      </c>
      <c r="C52">
        <v>33</v>
      </c>
      <c r="D52">
        <v>31</v>
      </c>
      <c r="E52">
        <v>31</v>
      </c>
      <c r="F52">
        <v>32</v>
      </c>
      <c r="G52">
        <v>30</v>
      </c>
    </row>
    <row r="53" spans="1:7" x14ac:dyDescent="0.35">
      <c r="A53" t="s">
        <v>50</v>
      </c>
      <c r="B53">
        <v>44</v>
      </c>
      <c r="C53">
        <v>44</v>
      </c>
      <c r="D53">
        <v>43</v>
      </c>
      <c r="E53">
        <v>43</v>
      </c>
      <c r="F53">
        <v>49</v>
      </c>
      <c r="G53">
        <v>48</v>
      </c>
    </row>
    <row r="54" spans="1:7" x14ac:dyDescent="0.35">
      <c r="A54" t="s">
        <v>58</v>
      </c>
      <c r="B54">
        <v>7</v>
      </c>
      <c r="C54">
        <v>5</v>
      </c>
      <c r="D54">
        <v>8</v>
      </c>
      <c r="E54">
        <v>11</v>
      </c>
      <c r="F54">
        <v>14</v>
      </c>
      <c r="G54">
        <v>12</v>
      </c>
    </row>
    <row r="55" spans="1:7" x14ac:dyDescent="0.35">
      <c r="A55" t="s">
        <v>54</v>
      </c>
      <c r="B55">
        <f>SUM(B2:B54)</f>
        <v>6284</v>
      </c>
      <c r="C55">
        <f>SUM(C2:C54)</f>
        <v>6073</v>
      </c>
      <c r="D55">
        <f>SUM(D2:D54)</f>
        <v>7317</v>
      </c>
      <c r="E55">
        <f>SUM(E2:E54)</f>
        <v>7646</v>
      </c>
      <c r="F55" s="1">
        <v>8457</v>
      </c>
      <c r="G55" s="1">
        <v>8445</v>
      </c>
    </row>
  </sheetData>
  <phoneticPr fontId="1" type="noConversion"/>
  <pageMargins left="0.7" right="0.7" top="0.75" bottom="0.75" header="0.3" footer="0.3"/>
  <pageSetup orientation="portrait" r:id="rId1"/>
  <headerFooter>
    <oddHeader>&amp;CRaw Data Provided By U.S. DOL's Office of Apprenticeship, 2/10/23</oddHead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69111648CCE841868FE85E89B9B60A" ma:contentTypeVersion="10" ma:contentTypeDescription="Create a new document." ma:contentTypeScope="" ma:versionID="2e59c05b0921276b235d11bc03555e01">
  <xsd:schema xmlns:xsd="http://www.w3.org/2001/XMLSchema" xmlns:xs="http://www.w3.org/2001/XMLSchema" xmlns:p="http://schemas.microsoft.com/office/2006/metadata/properties" xmlns:ns3="2b487234-2a61-45b0-86e3-998bf12a0e9d" xmlns:ns4="2a1ba486-ff2f-4459-80ac-1ab5aa17f82f" targetNamespace="http://schemas.microsoft.com/office/2006/metadata/properties" ma:root="true" ma:fieldsID="a79447229fe20d2f51793aea2953dd74" ns3:_="" ns4:_="">
    <xsd:import namespace="2b487234-2a61-45b0-86e3-998bf12a0e9d"/>
    <xsd:import namespace="2a1ba486-ff2f-4459-80ac-1ab5aa17f82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87234-2a61-45b0-86e3-998bf12a0e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1ba486-ff2f-4459-80ac-1ab5aa17f8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40F7D3-D8ED-41F5-BCBA-EF85BFBD7F75}">
  <ds:schemaRefs>
    <ds:schemaRef ds:uri="http://schemas.microsoft.com/office/2006/metadata/properties"/>
    <ds:schemaRef ds:uri="http://www.w3.org/XML/1998/namespace"/>
    <ds:schemaRef ds:uri="http://purl.org/dc/terms/"/>
    <ds:schemaRef ds:uri="2a1ba486-ff2f-4459-80ac-1ab5aa17f82f"/>
    <ds:schemaRef ds:uri="2b487234-2a61-45b0-86e3-998bf12a0e9d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F763E19-2B05-4E50-8088-C3E62225DB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34B09D-64C0-481F-A475-A749C58C27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87234-2a61-45b0-86e3-998bf12a0e9d"/>
    <ds:schemaRef ds:uri="2a1ba486-ff2f-4459-80ac-1ab5aa17f8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DOL ETA Constr. GRAPs FY17-22</vt:lpstr>
      <vt:lpstr>OA and SAA Map</vt:lpstr>
      <vt:lpstr>DOL raw Active Constr Apprs</vt:lpstr>
      <vt:lpstr>DOL raw Const. Completers FY22</vt:lpstr>
      <vt:lpstr>DOL raw Active GRAPs FY22</vt:lpstr>
      <vt:lpstr>'DOL ETA Constr. GRAPs FY17-22'!Print_Titles</vt:lpstr>
      <vt:lpstr>'DOL raw Active Constr Apprs'!Print_Titles</vt:lpstr>
      <vt:lpstr>'DOL raw Const. Completers FY22'!Print_Titles</vt:lpstr>
    </vt:vector>
  </TitlesOfParts>
  <Company>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Jordan, Alexander - ETA</dc:creator>
  <cp:lastModifiedBy>Ben Brubeck</cp:lastModifiedBy>
  <cp:lastPrinted>2023-04-28T14:27:30Z</cp:lastPrinted>
  <dcterms:created xsi:type="dcterms:W3CDTF">2018-12-19T21:35:43Z</dcterms:created>
  <dcterms:modified xsi:type="dcterms:W3CDTF">2023-05-03T12:38:30Z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0x0101007669111648CCE841868FE85E89B9B60A</vt:lpwstr>
  </property>
</Properties>
</file>